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Transparencia\2022\2do Trimestre 2022\"/>
    </mc:Choice>
  </mc:AlternateContent>
  <xr:revisionPtr revIDLastSave="0" documentId="13_ncr:1_{08216CB4-C958-48D9-B82B-610A0F929E90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state="hidden" r:id="rId2"/>
    <sheet name="Hidden_2" sheetId="3" state="hidden" r:id="rId3"/>
    <sheet name="Hidden_3" sheetId="4" state="hidden" r:id="rId4"/>
    <sheet name="Hidden_4" sheetId="5" state="hidden" r:id="rId5"/>
    <sheet name="Hidden_5" sheetId="6" state="hidden" r:id="rId6"/>
    <sheet name="Hidden_6" sheetId="7" state="hidden" r:id="rId7"/>
    <sheet name="Tabla_393950" sheetId="8" r:id="rId8"/>
    <sheet name="Hidden_1_Tabla_393950" sheetId="9" state="hidden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91029"/>
</workbook>
</file>

<file path=xl/calcChain.xml><?xml version="1.0" encoding="utf-8"?>
<calcChain xmlns="http://schemas.openxmlformats.org/spreadsheetml/2006/main">
  <c r="G27" i="10" l="1"/>
  <c r="G26" i="10"/>
  <c r="G25" i="10"/>
  <c r="G24" i="10"/>
  <c r="G23" i="10"/>
  <c r="G22" i="10"/>
  <c r="G21" i="10"/>
  <c r="G20" i="10"/>
  <c r="G19" i="10"/>
</calcChain>
</file>

<file path=xl/sharedStrings.xml><?xml version="1.0" encoding="utf-8"?>
<sst xmlns="http://schemas.openxmlformats.org/spreadsheetml/2006/main" count="1575" uniqueCount="314">
  <si>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</si>
  <si>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</si>
  <si>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</si>
  <si>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</si>
  <si>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</si>
  <si>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</si>
  <si>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</si>
  <si>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</si>
  <si>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</si>
  <si>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</si>
  <si>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</si>
  <si>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</si>
  <si>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</si>
  <si>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</si>
  <si>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</si>
  <si>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</si>
  <si>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</si>
  <si>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</si>
  <si>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</si>
  <si>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</si>
  <si>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</si>
  <si>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</si>
  <si>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</si>
  <si>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</si>
  <si>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</si>
  <si>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</si>
  <si>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</si>
  <si>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</si>
  <si>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</si>
  <si>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</si>
  <si>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</si>
  <si>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</si>
  <si>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</si>
  <si>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</si>
  <si>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</si>
  <si>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</si>
  <si>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</si>
  <si>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</si>
  <si>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</si>
  <si>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</si>
  <si>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</si>
  <si>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</si>
  <si>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</si>
  <si>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</si>
  <si>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</si>
  <si>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</si>
  <si>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</si>
  <si>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</si>
  <si>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</si>
  <si>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</si>
  <si>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</si>
  <si>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</si>
  <si>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</si>
  <si>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</si>
  <si>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</si>
  <si>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</si>
  <si>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</si>
  <si>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</si>
  <si>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</si>
  <si>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</si>
  <si>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</si>
  <si>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</si>
  <si>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</si>
  <si>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</si>
  <si>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</si>
  <si>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</si>
  <si>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</si>
  <si>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</si>
  <si>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</si>
  <si>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</si>
  <si>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</si>
  <si>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</si>
  <si>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</si>
  <si>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</si>
  <si>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</si>
  <si>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</si>
  <si>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</si>
  <si>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</si>
  <si>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</si>
  <si>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</si>
  <si>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</si>
  <si>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</si>
  <si>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</si>
  <si>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</si>
  <si>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</si>
  <si>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</si>
  <si>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</si>
  <si>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</si>
  <si>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</si>
  <si>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</si>
  <si>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</si>
  <si>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</si>
  <si>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</si>
  <si>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</si>
  <si>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</si>
  <si>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</si>
  <si>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</si>
  <si>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</si>
  <si>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</si>
  <si>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</si>
  <si>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</si>
  <si>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</si>
  <si>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</si>
  <si>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</si>
  <si>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</si>
  <si>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</si>
  <si>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</si>
  <si>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</si>
  <si>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</si>
  <si>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</si>
  <si>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</si>
  <si>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</si>
  <si>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</si>
  <si>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</si>
  <si>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</si>
  <si>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</si>
  <si>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</si>
  <si>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</si>
  <si>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</si>
  <si>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</si>
  <si>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</si>
  <si>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</si>
  <si>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</si>
  <si>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</si>
  <si>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</si>
  <si>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</si>
  <si>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</si>
  <si>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</si>
  <si>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</si>
  <si>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</si>
  <si>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</si>
  <si>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</si>
  <si>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</si>
  <si>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</si>
  <si>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</si>
  <si>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</si>
  <si>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</si>
  <si>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</si>
  <si>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</si>
  <si>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</si>
  <si>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</si>
  <si>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</si>
  <si>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</si>
  <si>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</si>
  <si>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</si>
  <si>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</si>
  <si>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</si>
  <si>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</si>
  <si>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</si>
  <si>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</si>
  <si>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</si>
  <si>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</si>
  <si>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</si>
  <si>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</si>
  <si>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</si>
  <si>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</si>
  <si>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</si>
  <si>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</si>
  <si>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</si>
  <si>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</si>
  <si>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</si>
  <si>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</si>
  <si>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</si>
  <si>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</si>
  <si>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</si>
  <si>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</si>
  <si>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</si>
  <si>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</si>
  <si>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</si>
  <si>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</si>
  <si>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</si>
  <si>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</si>
  <si>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</si>
  <si>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</si>
  <si>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</si>
  <si>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de Participación Social (BEH)</t>
  </si>
  <si>
    <t>Gubernamental</t>
  </si>
  <si>
    <t>Servicios de publicidad</t>
  </si>
  <si>
    <t>Realización de actividades de difusión institucional</t>
  </si>
  <si>
    <t>difusión institucional</t>
  </si>
  <si>
    <t>Educación Media Superior</t>
  </si>
  <si>
    <t>1 Municipios</t>
  </si>
  <si>
    <t>indistinta</t>
  </si>
  <si>
    <t>Medio</t>
  </si>
  <si>
    <t>Difusion de Actividades  Institucionales</t>
  </si>
  <si>
    <t>Evento Realizado</t>
  </si>
  <si>
    <t>Realización de Evento</t>
  </si>
  <si>
    <t>Gasto de Ceremonial</t>
  </si>
  <si>
    <t>Campaña Realizada</t>
  </si>
  <si>
    <t>Dirección  de Participación Social (BEH)</t>
  </si>
  <si>
    <t>Articulo 75 del Reglamento de la Ley de Adquisiciones, Arrendamientos y Servicios del Sector  Público del Estado de Hidalgo y Anexo 41 del Presupuesto de Egresos del Estado de Hidalgo ejercicio Fiscal 2021.</t>
  </si>
  <si>
    <t>Se realiza adjudicación directa en base a montos mínimos del Anexo 41 del Presupuesto de Egresos del Estado de Hidalgo ejercicio Fiscal 2021.</t>
  </si>
  <si>
    <t>TOLA670909477</t>
  </si>
  <si>
    <t>Alimentos</t>
  </si>
  <si>
    <t>HELA670312Q63</t>
  </si>
  <si>
    <t>0C7C</t>
  </si>
  <si>
    <t>GUAA800501T12</t>
  </si>
  <si>
    <t>0F92</t>
  </si>
  <si>
    <t>HEPA510925KPA</t>
  </si>
  <si>
    <t>BAA9</t>
  </si>
  <si>
    <t>LAHJ770812MS4</t>
  </si>
  <si>
    <t>NWM9709244W4</t>
  </si>
  <si>
    <t>COVA660402UF1</t>
  </si>
  <si>
    <t>DOA930511EG2</t>
  </si>
  <si>
    <t>9A6A</t>
  </si>
  <si>
    <t>A9523</t>
  </si>
  <si>
    <t>2824E</t>
  </si>
  <si>
    <t>RIRB3812029G2</t>
  </si>
  <si>
    <t>6F42</t>
  </si>
  <si>
    <t>GPG870312998</t>
  </si>
  <si>
    <t>2DA8</t>
  </si>
  <si>
    <t>UIFL810210HU6</t>
  </si>
  <si>
    <t>C488</t>
  </si>
  <si>
    <t>SDI770525N67</t>
  </si>
  <si>
    <t>BB475</t>
  </si>
  <si>
    <t>BB476</t>
  </si>
  <si>
    <t>BB477</t>
  </si>
  <si>
    <t>BB478</t>
  </si>
  <si>
    <t>BB479</t>
  </si>
  <si>
    <t>BB484</t>
  </si>
  <si>
    <t>BB485</t>
  </si>
  <si>
    <t>BB486</t>
  </si>
  <si>
    <t>BB487</t>
  </si>
  <si>
    <t>BB488</t>
  </si>
  <si>
    <t>BB489</t>
  </si>
  <si>
    <t>BB490</t>
  </si>
  <si>
    <t>BB492</t>
  </si>
  <si>
    <t>BB493</t>
  </si>
  <si>
    <t>BB494</t>
  </si>
  <si>
    <t>BB495</t>
  </si>
  <si>
    <t>BB496</t>
  </si>
  <si>
    <t>BB497</t>
  </si>
  <si>
    <t>http://www.bachillerato-hgo.edu.mx/transp/com_soc/2022/FAC6.pdf</t>
  </si>
  <si>
    <t>http://www.bachillerato-hgo.edu.mx/transp/com_soc/2022/FAC7.pdf</t>
  </si>
  <si>
    <t>http://www.bachillerato-hgo.edu.mx/transp/com_soc/2022/FAC8.pdf</t>
  </si>
  <si>
    <t>http://www.bachillerato-hgo.edu.mx/transp/com_soc/2022/FAC9.pdf</t>
  </si>
  <si>
    <t>http://www.bachillerato-hgo.edu.mx/transp/com_soc/2022/FAC11.pdf</t>
  </si>
  <si>
    <t>http://www.bachillerato-hgo.edu.mx/transp/com_soc/2022/FAC12.pdf</t>
  </si>
  <si>
    <t>http://www.bachillerato-hgo.edu.mx/transp/com_soc/2022/FAC13.pdf</t>
  </si>
  <si>
    <t>http://www.bachillerato-hgo.edu.mx/transp/com_soc/2022/FAC14.pdf</t>
  </si>
  <si>
    <t>http://www.bachillerato-hgo.edu.mx/transp/com_soc/2022/FAC16.pdf</t>
  </si>
  <si>
    <t>http://www.bachillerato-hgo.edu.mx/transp/com_soc/2022/FAC17.pdf</t>
  </si>
  <si>
    <t>http://www.bachillerato-hgo.edu.mx/transp/com_soc/2022/FAC18.pdf</t>
  </si>
  <si>
    <t>http://www.bachillerato-hgo.edu.mx/transp/com_soc/2022/FAC19.pdf</t>
  </si>
  <si>
    <t>http://www.bachillerato-hgo.edu.mx/transp/com_soc/2022/FAC20.pdf</t>
  </si>
  <si>
    <t>http://www.bachillerato-hgo.edu.mx/transp/com_soc/2022/FAC21.pdf</t>
  </si>
  <si>
    <t>http://www.bachillerato-hgo.edu.mx/transp/com_soc/2022/FAC22.pdf</t>
  </si>
  <si>
    <t>http://www.bachillerato-hgo.edu.mx/transp/com_soc/2022/FAC23.pdf</t>
  </si>
  <si>
    <t>http://www.bachillerato-hgo.edu.mx/transp/com_soc/2022/FAC24.pdf</t>
  </si>
  <si>
    <t>http://www.bachillerato-hgo.edu.mx/transp/com_soc/2022/FAC25.pdf</t>
  </si>
  <si>
    <t>http://www.bachillerato-hgo.edu.mx/transp/com_soc/2022/FAC26.pdf</t>
  </si>
  <si>
    <t>http://www.bachillerato-hgo.edu.mx/transp/com_soc/2022/FAC27.pdf</t>
  </si>
  <si>
    <t>http://www.bachillerato-hgo.edu.mx/transp/com_soc/2022/FAC28.pdf</t>
  </si>
  <si>
    <t>http://www.bachillerato-hgo.edu.mx/transp/com_soc/2022/FAC29.pdf</t>
  </si>
  <si>
    <t>http://www.bachillerato-hgo.edu.mx/transp/com_soc/2022/FAC31.pdf</t>
  </si>
  <si>
    <t>C90254</t>
  </si>
  <si>
    <t>Alquiler De Mobiliario Para Evento</t>
  </si>
  <si>
    <t>Lapiceros</t>
  </si>
  <si>
    <t>Flyer</t>
  </si>
  <si>
    <t>Arbitrajes Ecems</t>
  </si>
  <si>
    <t>Lonas Impresas Banner</t>
  </si>
  <si>
    <t>Agua Epura</t>
  </si>
  <si>
    <t>Articulos Papeleria</t>
  </si>
  <si>
    <t>Tercia Cuento Corto</t>
  </si>
  <si>
    <t>Tercia Cuento Ajedrez Fem</t>
  </si>
  <si>
    <t>Tercia Ajedrez Varonil</t>
  </si>
  <si>
    <t xml:space="preserve">Medalla Premiacion </t>
  </si>
  <si>
    <t>Renta Mesas</t>
  </si>
  <si>
    <t>Cordon Para Gafete</t>
  </si>
  <si>
    <t>Mica Termica</t>
  </si>
  <si>
    <t>Impresión Banners</t>
  </si>
  <si>
    <t>Baner Tipo Araña</t>
  </si>
  <si>
    <t>Lona Graduaciones</t>
  </si>
  <si>
    <t>Tela Sublimada</t>
  </si>
  <si>
    <t>Lona Para Mampara</t>
  </si>
  <si>
    <t>Lona Para Pendon</t>
  </si>
  <si>
    <t>Estructura Muro Araña</t>
  </si>
  <si>
    <t>Abergue</t>
  </si>
  <si>
    <t/>
  </si>
  <si>
    <t>Aida Araceli</t>
  </si>
  <si>
    <t xml:space="preserve">Hernandez </t>
  </si>
  <si>
    <t>Luna</t>
  </si>
  <si>
    <t>Alberto</t>
  </si>
  <si>
    <t>Gutierrez</t>
  </si>
  <si>
    <t>Ascencio</t>
  </si>
  <si>
    <t>Aurelio Fermin</t>
  </si>
  <si>
    <t>Ponce</t>
  </si>
  <si>
    <t>Juan Carlos</t>
  </si>
  <si>
    <t xml:space="preserve">Lara </t>
  </si>
  <si>
    <t>Herrera</t>
  </si>
  <si>
    <t>Alejandro</t>
  </si>
  <si>
    <t>Torres</t>
  </si>
  <si>
    <t>Lopez</t>
  </si>
  <si>
    <t>Walmart</t>
  </si>
  <si>
    <t>Tiempo De Arte</t>
  </si>
  <si>
    <t>Corzo</t>
  </si>
  <si>
    <t>Valdez</t>
  </si>
  <si>
    <t>Deportes Pachuca Sa De Cv</t>
  </si>
  <si>
    <t>Maria Beatriz</t>
  </si>
  <si>
    <t>Rivera</t>
  </si>
  <si>
    <t>Redondo</t>
  </si>
  <si>
    <t>Super Precios</t>
  </si>
  <si>
    <t>Luis Efrain</t>
  </si>
  <si>
    <t xml:space="preserve">Urbina </t>
  </si>
  <si>
    <t>Frausto</t>
  </si>
  <si>
    <t>Sistema Para El Desarrollo Integral De La Familia Del Estado De Hidalgo</t>
  </si>
  <si>
    <t>Sistema para el Desarrollo Integral de la Familia del Estado De Hidalgo</t>
  </si>
  <si>
    <t>http://www.bachillerato-hgo.edu.mx/transp/com_soc/2022/FAC01.pdf</t>
  </si>
  <si>
    <t>http://www.bachillerato-hgo.edu.mx/transp/com_soc/2022/FAC02.pdf</t>
  </si>
  <si>
    <t>http://www.bachillerato-hgo.edu.mx/transp/com_soc/2022/FAC03.pdf</t>
  </si>
  <si>
    <t>http://www.bachillerato-hgo.edu.mx/transp/com_soc/2022/FAC04.pdf</t>
  </si>
  <si>
    <t>http://www.bachillerato-hgo.edu.mx/transp/com_soc/2022/FAC05.pdf</t>
  </si>
  <si>
    <t>http://www.bachillerato-hgo.edu.mx/transp/com_soc/2022/FAC15.pdf</t>
  </si>
  <si>
    <t>La institución no cuenta con clave única de identificación y autoridad que proporciona la clave, el criterio de respecto al contrato las adquisiciones se llevan a cabo por compra directa con montos mínimos, el procedimiento no requiere esta información en éste y en la tabla adyacente.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</si>
</sst>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2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2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/>
    </xf>
    <xf numFmtId="0" fontId="0" fillId="4" borderId="1" xfId="0" applyFill="1" applyBorder="1" applyAlignment="1">
      <alignment horizontal="left"/>
    </xf>
    <xf numFmtId="0" fontId="3" fillId="0" borderId="1" xfId="1" applyBorder="1" applyAlignment="1">
      <alignment horizontal="left" vertical="center" wrapText="1"/>
    </xf>
    <xf numFmtId="0" fontId="0" fillId="0" borderId="0" xfId="0" applyAlignment="1">
      <alignment horizontal="left"/>
    </xf>
    <xf numFmtId="11" fontId="0" fillId="4" borderId="1" xfId="0" quotePrefix="1" applyNumberFormat="1" applyFill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3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com_soc/2022/FAC6.pdf" TargetMode="External"/><Relationship Id="rId13" Type="http://schemas.openxmlformats.org/officeDocument/2006/relationships/hyperlink" Target="http://www.bachillerato-hgo.edu.mx/transp/com_soc/2022/FAC11.pdf" TargetMode="External"/><Relationship Id="rId18" Type="http://schemas.openxmlformats.org/officeDocument/2006/relationships/hyperlink" Target="http://www.bachillerato-hgo.edu.mx/transp/com_soc/2022/FAC16.pdf" TargetMode="External"/><Relationship Id="rId26" Type="http://schemas.openxmlformats.org/officeDocument/2006/relationships/hyperlink" Target="http://www.bachillerato-hgo.edu.mx/transp/com_soc/2022/FAC24.pdf" TargetMode="External"/><Relationship Id="rId39" Type="http://schemas.openxmlformats.org/officeDocument/2006/relationships/hyperlink" Target="http://www.bachillerato-hgo.edu.mx/transp/com_soc/2022/FAC11.pdf" TargetMode="External"/><Relationship Id="rId3" Type="http://schemas.openxmlformats.org/officeDocument/2006/relationships/hyperlink" Target="http://www.bachillerato-hgo.edu.mx/transp/com_soc/2022/FAC02.pdf" TargetMode="External"/><Relationship Id="rId21" Type="http://schemas.openxmlformats.org/officeDocument/2006/relationships/hyperlink" Target="http://www.bachillerato-hgo.edu.mx/transp/com_soc/2022/FAC19.pdf" TargetMode="External"/><Relationship Id="rId34" Type="http://schemas.openxmlformats.org/officeDocument/2006/relationships/hyperlink" Target="http://www.bachillerato-hgo.edu.mx/transp/com_soc/2022/FAC8.pdf" TargetMode="External"/><Relationship Id="rId42" Type="http://schemas.openxmlformats.org/officeDocument/2006/relationships/hyperlink" Target="http://www.bachillerato-hgo.edu.mx/transp/com_soc/2022/FAC11.pdf" TargetMode="External"/><Relationship Id="rId7" Type="http://schemas.openxmlformats.org/officeDocument/2006/relationships/hyperlink" Target="http://www.bachillerato-hgo.edu.mx/transp/com_soc/2022/FAC05.pdf" TargetMode="External"/><Relationship Id="rId12" Type="http://schemas.openxmlformats.org/officeDocument/2006/relationships/hyperlink" Target="http://www.bachillerato-hgo.edu.mx/transp/com_soc/2022/FAC9.pdf" TargetMode="External"/><Relationship Id="rId17" Type="http://schemas.openxmlformats.org/officeDocument/2006/relationships/hyperlink" Target="http://www.bachillerato-hgo.edu.mx/transp/com_soc/2022/FAC15.pdf" TargetMode="External"/><Relationship Id="rId25" Type="http://schemas.openxmlformats.org/officeDocument/2006/relationships/hyperlink" Target="http://www.bachillerato-hgo.edu.mx/transp/com_soc/2022/FAC23.pdf" TargetMode="External"/><Relationship Id="rId33" Type="http://schemas.openxmlformats.org/officeDocument/2006/relationships/hyperlink" Target="http://www.bachillerato-hgo.edu.mx/transp/com_soc/2022/FAC8.pdf" TargetMode="External"/><Relationship Id="rId38" Type="http://schemas.openxmlformats.org/officeDocument/2006/relationships/hyperlink" Target="http://www.bachillerato-hgo.edu.mx/transp/com_soc/2022/FAC11.pdf" TargetMode="External"/><Relationship Id="rId2" Type="http://schemas.openxmlformats.org/officeDocument/2006/relationships/hyperlink" Target="http://www.bachillerato-hgo.edu.mx/transp/com_soc/2022/FAC1" TargetMode="External"/><Relationship Id="rId16" Type="http://schemas.openxmlformats.org/officeDocument/2006/relationships/hyperlink" Target="http://www.bachillerato-hgo.edu.mx/transp/com_soc/2022/FAC14.pdf" TargetMode="External"/><Relationship Id="rId20" Type="http://schemas.openxmlformats.org/officeDocument/2006/relationships/hyperlink" Target="http://www.bachillerato-hgo.edu.mx/transp/com_soc/2022/FAC18.pdf" TargetMode="External"/><Relationship Id="rId29" Type="http://schemas.openxmlformats.org/officeDocument/2006/relationships/hyperlink" Target="http://www.bachillerato-hgo.edu.mx/transp/com_soc/2022/FAC27.pdf" TargetMode="External"/><Relationship Id="rId41" Type="http://schemas.openxmlformats.org/officeDocument/2006/relationships/hyperlink" Target="http://www.bachillerato-hgo.edu.mx/transp/com_soc/2022/FAC11.pdf" TargetMode="External"/><Relationship Id="rId1" Type="http://schemas.openxmlformats.org/officeDocument/2006/relationships/hyperlink" Target="http://www.bachillerato-hgo.edu.mx/transp/com_soc/2022/FAC01.pdf" TargetMode="External"/><Relationship Id="rId6" Type="http://schemas.openxmlformats.org/officeDocument/2006/relationships/hyperlink" Target="http://www.bachillerato-hgo.edu.mx/transp/com_soc/2022/FAC04.pdf" TargetMode="External"/><Relationship Id="rId11" Type="http://schemas.openxmlformats.org/officeDocument/2006/relationships/hyperlink" Target="http://www.bachillerato-hgo.edu.mx/transp/com_soc/2022/FAC9.pdf" TargetMode="External"/><Relationship Id="rId24" Type="http://schemas.openxmlformats.org/officeDocument/2006/relationships/hyperlink" Target="http://www.bachillerato-hgo.edu.mx/transp/com_soc/2022/FAC22.pdf" TargetMode="External"/><Relationship Id="rId32" Type="http://schemas.openxmlformats.org/officeDocument/2006/relationships/hyperlink" Target="http://www.bachillerato-hgo.edu.mx/transp/com_soc/2022/FAC8.pdf" TargetMode="External"/><Relationship Id="rId37" Type="http://schemas.openxmlformats.org/officeDocument/2006/relationships/hyperlink" Target="http://www.bachillerato-hgo.edu.mx/transp/com_soc/2022/FAC11.pdf" TargetMode="External"/><Relationship Id="rId40" Type="http://schemas.openxmlformats.org/officeDocument/2006/relationships/hyperlink" Target="http://www.bachillerato-hgo.edu.mx/transp/com_soc/2022/FAC11.pdf" TargetMode="External"/><Relationship Id="rId5" Type="http://schemas.openxmlformats.org/officeDocument/2006/relationships/hyperlink" Target="http://www.bachillerato-hgo.edu.mx/transp/com_soc/2022/FAC03.pdf" TargetMode="External"/><Relationship Id="rId15" Type="http://schemas.openxmlformats.org/officeDocument/2006/relationships/hyperlink" Target="http://www.bachillerato-hgo.edu.mx/transp/com_soc/2022/FAC13.pdf" TargetMode="External"/><Relationship Id="rId23" Type="http://schemas.openxmlformats.org/officeDocument/2006/relationships/hyperlink" Target="http://www.bachillerato-hgo.edu.mx/transp/com_soc/2022/FAC21.pdf" TargetMode="External"/><Relationship Id="rId28" Type="http://schemas.openxmlformats.org/officeDocument/2006/relationships/hyperlink" Target="http://www.bachillerato-hgo.edu.mx/transp/com_soc/2022/FAC26.pdf" TargetMode="External"/><Relationship Id="rId36" Type="http://schemas.openxmlformats.org/officeDocument/2006/relationships/hyperlink" Target="http://www.bachillerato-hgo.edu.mx/transp/com_soc/2022/FAC11.pdf" TargetMode="External"/><Relationship Id="rId10" Type="http://schemas.openxmlformats.org/officeDocument/2006/relationships/hyperlink" Target="http://www.bachillerato-hgo.edu.mx/transp/com_soc/2022/FAC8.pdf" TargetMode="External"/><Relationship Id="rId19" Type="http://schemas.openxmlformats.org/officeDocument/2006/relationships/hyperlink" Target="http://www.bachillerato-hgo.edu.mx/transp/com_soc/2022/FAC17.pdf" TargetMode="External"/><Relationship Id="rId31" Type="http://schemas.openxmlformats.org/officeDocument/2006/relationships/hyperlink" Target="http://www.bachillerato-hgo.edu.mx/transp/com_soc/2022/FAC29.pdf" TargetMode="External"/><Relationship Id="rId44" Type="http://schemas.openxmlformats.org/officeDocument/2006/relationships/printerSettings" Target="../printerSettings/printerSettings4.bin"/><Relationship Id="rId4" Type="http://schemas.openxmlformats.org/officeDocument/2006/relationships/hyperlink" Target="http://www.bachillerato-hgo.edu.mx/transp/com_soc/2022/FAC03.pdf" TargetMode="External"/><Relationship Id="rId9" Type="http://schemas.openxmlformats.org/officeDocument/2006/relationships/hyperlink" Target="http://www.bachillerato-hgo.edu.mx/transp/com_soc/2022/FAC7.pdf" TargetMode="External"/><Relationship Id="rId14" Type="http://schemas.openxmlformats.org/officeDocument/2006/relationships/hyperlink" Target="http://www.bachillerato-hgo.edu.mx/transp/com_soc/2022/FAC12.pdf" TargetMode="External"/><Relationship Id="rId22" Type="http://schemas.openxmlformats.org/officeDocument/2006/relationships/hyperlink" Target="http://www.bachillerato-hgo.edu.mx/transp/com_soc/2022/FAC20.pdf" TargetMode="External"/><Relationship Id="rId27" Type="http://schemas.openxmlformats.org/officeDocument/2006/relationships/hyperlink" Target="http://www.bachillerato-hgo.edu.mx/transp/com_soc/2022/FAC25.pdf" TargetMode="External"/><Relationship Id="rId30" Type="http://schemas.openxmlformats.org/officeDocument/2006/relationships/hyperlink" Target="http://www.bachillerato-hgo.edu.mx/transp/com_soc/2022/FAC28.pdf" TargetMode="External"/><Relationship Id="rId35" Type="http://schemas.openxmlformats.org/officeDocument/2006/relationships/hyperlink" Target="http://www.bachillerato-hgo.edu.mx/transp/com_soc/2022/FAC31.pdf" TargetMode="External"/><Relationship Id="rId43" Type="http://schemas.openxmlformats.org/officeDocument/2006/relationships/hyperlink" Target="http://www.bachillerato-hgo.edu.mx/transp/com_soc/2022/FAC11.pdf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49"/>
  <sheetViews>
    <sheetView tabSelected="1" topLeftCell="AF2" zoomScaleNormal="100" workbookViewId="0">
      <selection activeCell="AH8" sqref="AH8:AH49"/>
    </sheetView>
  </sheetViews>
  <sheetFormatPr baseColWidth="10" defaultColWidth="9.125" defaultRowHeight="15" x14ac:dyDescent="0.25"/>
  <cols>
    <col min="1" max="3" width="20.75" customWidth="1"/>
    <col min="4" max="4" width="14.125" bestFit="1" customWidth="1"/>
    <col min="5" max="5" width="37" bestFit="1" customWidth="1"/>
    <col min="6" max="6" width="88.75" bestFit="1" customWidth="1"/>
    <col min="7" max="7" width="63.375" bestFit="1" customWidth="1"/>
    <col min="8" max="8" width="26.75" bestFit="1" customWidth="1"/>
    <col min="9" max="9" width="62.125" bestFit="1" customWidth="1"/>
    <col min="10" max="10" width="19.625" bestFit="1" customWidth="1"/>
    <col min="11" max="11" width="70.75" bestFit="1" customWidth="1"/>
    <col min="12" max="12" width="9.375" bestFit="1" customWidth="1"/>
    <col min="13" max="13" width="26" bestFit="1" customWidth="1"/>
    <col min="14" max="14" width="85.625" customWidth="1"/>
    <col min="15" max="15" width="88" bestFit="1" customWidth="1"/>
    <col min="16" max="16" width="15.875" bestFit="1" customWidth="1"/>
    <col min="17" max="17" width="12.375" bestFit="1" customWidth="1"/>
    <col min="18" max="18" width="13.625" bestFit="1" customWidth="1"/>
    <col min="19" max="19" width="10" bestFit="1" customWidth="1"/>
    <col min="20" max="20" width="27.25" bestFit="1" customWidth="1"/>
    <col min="21" max="21" width="14.125" bestFit="1" customWidth="1"/>
    <col min="22" max="22" width="13.375" customWidth="1"/>
    <col min="23" max="23" width="23.625" bestFit="1" customWidth="1"/>
    <col min="24" max="24" width="20.25" bestFit="1" customWidth="1"/>
    <col min="25" max="25" width="28.75" bestFit="1" customWidth="1"/>
    <col min="26" max="26" width="14.125" bestFit="1" customWidth="1"/>
    <col min="27" max="27" width="20" bestFit="1" customWidth="1"/>
    <col min="28" max="29" width="14.125" bestFit="1" customWidth="1"/>
    <col min="30" max="30" width="13.375" bestFit="1" customWidth="1"/>
    <col min="31" max="31" width="78.75" bestFit="1" customWidth="1"/>
    <col min="32" max="32" width="18.625" bestFit="1" customWidth="1"/>
    <col min="33" max="33" width="21.25" bestFit="1" customWidth="1"/>
    <col min="34" max="34" width="113.375" customWidth="1"/>
  </cols>
  <sheetData>
    <row r="1" spans="1:34" hidden="1" x14ac:dyDescent="0.25">
      <c r="A1" t="s">
        <v>0</v>
      </c>
    </row>
    <row r="2" spans="1:34" x14ac:dyDescent="0.25">
      <c r="A2" s="18" t="s">
        <v>1</v>
      </c>
      <c r="B2" s="19"/>
      <c r="C2" s="19"/>
      <c r="D2" s="18" t="s">
        <v>2</v>
      </c>
      <c r="E2" s="19"/>
      <c r="F2" s="19"/>
      <c r="G2" s="24" t="s">
        <v>3</v>
      </c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</row>
    <row r="3" spans="1:34" x14ac:dyDescent="0.25">
      <c r="A3" s="20" t="s">
        <v>4</v>
      </c>
      <c r="B3" s="19"/>
      <c r="C3" s="19"/>
      <c r="D3" s="20" t="s">
        <v>5</v>
      </c>
      <c r="E3" s="19"/>
      <c r="F3" s="19"/>
      <c r="G3" s="21" t="s">
        <v>6</v>
      </c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3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18" t="s">
        <v>49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</row>
    <row r="7" spans="1:34" ht="51.7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s="9" customFormat="1" ht="56.25" customHeight="1" x14ac:dyDescent="0.25">
      <c r="A8" s="6">
        <v>2022</v>
      </c>
      <c r="B8" s="7">
        <v>44652</v>
      </c>
      <c r="C8" s="7">
        <v>44742</v>
      </c>
      <c r="D8" s="6" t="s">
        <v>85</v>
      </c>
      <c r="E8" s="6" t="s">
        <v>189</v>
      </c>
      <c r="F8" s="6" t="s">
        <v>88</v>
      </c>
      <c r="G8" s="6" t="s">
        <v>193</v>
      </c>
      <c r="H8" s="6" t="s">
        <v>100</v>
      </c>
      <c r="I8" s="6" t="s">
        <v>187</v>
      </c>
      <c r="J8" s="6" t="s">
        <v>101</v>
      </c>
      <c r="K8" s="6" t="s">
        <v>184</v>
      </c>
      <c r="L8" s="6">
        <v>2022</v>
      </c>
      <c r="M8" s="6" t="s">
        <v>179</v>
      </c>
      <c r="N8" s="6" t="s">
        <v>185</v>
      </c>
      <c r="O8" s="6" t="s">
        <v>186</v>
      </c>
      <c r="P8" s="8">
        <v>60</v>
      </c>
      <c r="Q8" s="6"/>
      <c r="R8" s="6"/>
      <c r="S8" s="6" t="s">
        <v>105</v>
      </c>
      <c r="T8" s="6" t="s">
        <v>176</v>
      </c>
      <c r="U8" s="7">
        <v>44652</v>
      </c>
      <c r="V8" s="7">
        <v>44742</v>
      </c>
      <c r="W8" s="6" t="s">
        <v>109</v>
      </c>
      <c r="X8" s="6" t="s">
        <v>105</v>
      </c>
      <c r="Y8" s="6" t="s">
        <v>180</v>
      </c>
      <c r="Z8" s="6" t="s">
        <v>182</v>
      </c>
      <c r="AA8" s="6" t="s">
        <v>183</v>
      </c>
      <c r="AB8" s="6">
        <v>1</v>
      </c>
      <c r="AC8" s="6">
        <v>1</v>
      </c>
      <c r="AD8" s="6">
        <v>1</v>
      </c>
      <c r="AE8" s="6" t="s">
        <v>175</v>
      </c>
      <c r="AF8" s="7">
        <v>44753</v>
      </c>
      <c r="AG8" s="7">
        <v>44753</v>
      </c>
      <c r="AH8" s="6" t="s">
        <v>313</v>
      </c>
    </row>
    <row r="9" spans="1:34" s="9" customFormat="1" ht="30" x14ac:dyDescent="0.25">
      <c r="A9" s="6">
        <v>2022</v>
      </c>
      <c r="B9" s="7">
        <v>44652</v>
      </c>
      <c r="C9" s="7">
        <v>44742</v>
      </c>
      <c r="D9" s="6" t="s">
        <v>85</v>
      </c>
      <c r="E9" s="6" t="s">
        <v>189</v>
      </c>
      <c r="F9" s="6" t="s">
        <v>88</v>
      </c>
      <c r="G9" s="6" t="s">
        <v>256</v>
      </c>
      <c r="H9" s="6" t="s">
        <v>100</v>
      </c>
      <c r="I9" s="6" t="s">
        <v>187</v>
      </c>
      <c r="J9" s="6" t="s">
        <v>101</v>
      </c>
      <c r="K9" s="6" t="s">
        <v>184</v>
      </c>
      <c r="L9" s="6">
        <v>2022</v>
      </c>
      <c r="M9" s="6" t="s">
        <v>179</v>
      </c>
      <c r="N9" s="6" t="s">
        <v>188</v>
      </c>
      <c r="O9" s="6" t="s">
        <v>186</v>
      </c>
      <c r="P9" s="8">
        <v>784.31</v>
      </c>
      <c r="Q9" s="6"/>
      <c r="R9" s="6"/>
      <c r="S9" s="6" t="s">
        <v>105</v>
      </c>
      <c r="T9" s="6" t="s">
        <v>176</v>
      </c>
      <c r="U9" s="7">
        <v>44652</v>
      </c>
      <c r="V9" s="7">
        <v>44742</v>
      </c>
      <c r="W9" s="6" t="s">
        <v>109</v>
      </c>
      <c r="X9" s="6" t="s">
        <v>181</v>
      </c>
      <c r="Y9" s="6" t="s">
        <v>180</v>
      </c>
      <c r="Z9" s="6" t="s">
        <v>182</v>
      </c>
      <c r="AA9" s="6" t="s">
        <v>183</v>
      </c>
      <c r="AB9" s="6">
        <v>2</v>
      </c>
      <c r="AC9" s="6">
        <v>2</v>
      </c>
      <c r="AD9" s="6">
        <v>2</v>
      </c>
      <c r="AE9" s="6" t="s">
        <v>175</v>
      </c>
      <c r="AF9" s="7">
        <v>44753</v>
      </c>
      <c r="AG9" s="7">
        <v>44753</v>
      </c>
      <c r="AH9" s="6" t="s">
        <v>313</v>
      </c>
    </row>
    <row r="10" spans="1:34" s="9" customFormat="1" ht="30" x14ac:dyDescent="0.25">
      <c r="A10" s="6">
        <v>2022</v>
      </c>
      <c r="B10" s="7">
        <v>44652</v>
      </c>
      <c r="C10" s="7">
        <v>44742</v>
      </c>
      <c r="D10" s="6" t="s">
        <v>85</v>
      </c>
      <c r="E10" s="6" t="s">
        <v>189</v>
      </c>
      <c r="F10" s="6" t="s">
        <v>89</v>
      </c>
      <c r="G10" s="6" t="s">
        <v>257</v>
      </c>
      <c r="H10" s="6" t="s">
        <v>100</v>
      </c>
      <c r="I10" s="6" t="s">
        <v>187</v>
      </c>
      <c r="J10" s="6" t="s">
        <v>101</v>
      </c>
      <c r="K10" s="6" t="s">
        <v>184</v>
      </c>
      <c r="L10" s="6">
        <v>2022</v>
      </c>
      <c r="M10" s="6" t="s">
        <v>179</v>
      </c>
      <c r="N10" s="6" t="s">
        <v>188</v>
      </c>
      <c r="O10" s="6" t="s">
        <v>186</v>
      </c>
      <c r="P10" s="8">
        <v>8</v>
      </c>
      <c r="Q10" s="6"/>
      <c r="R10" s="6"/>
      <c r="S10" s="6" t="s">
        <v>105</v>
      </c>
      <c r="T10" s="6" t="s">
        <v>176</v>
      </c>
      <c r="U10" s="7">
        <v>44652</v>
      </c>
      <c r="V10" s="7">
        <v>44742</v>
      </c>
      <c r="W10" s="6" t="s">
        <v>109</v>
      </c>
      <c r="X10" s="6" t="s">
        <v>181</v>
      </c>
      <c r="Y10" s="6" t="s">
        <v>180</v>
      </c>
      <c r="Z10" s="6" t="s">
        <v>182</v>
      </c>
      <c r="AA10" s="6" t="s">
        <v>183</v>
      </c>
      <c r="AB10" s="6">
        <v>3</v>
      </c>
      <c r="AC10" s="6">
        <v>3</v>
      </c>
      <c r="AD10" s="6">
        <v>3</v>
      </c>
      <c r="AE10" s="6" t="s">
        <v>175</v>
      </c>
      <c r="AF10" s="7">
        <v>44753</v>
      </c>
      <c r="AG10" s="7">
        <v>44753</v>
      </c>
      <c r="AH10" s="6" t="s">
        <v>313</v>
      </c>
    </row>
    <row r="11" spans="1:34" s="9" customFormat="1" ht="30" x14ac:dyDescent="0.25">
      <c r="A11" s="6">
        <v>2022</v>
      </c>
      <c r="B11" s="7">
        <v>44652</v>
      </c>
      <c r="C11" s="7">
        <v>44742</v>
      </c>
      <c r="D11" s="6" t="s">
        <v>85</v>
      </c>
      <c r="E11" s="6" t="s">
        <v>189</v>
      </c>
      <c r="F11" s="6" t="s">
        <v>89</v>
      </c>
      <c r="G11" s="6" t="s">
        <v>258</v>
      </c>
      <c r="H11" s="6" t="s">
        <v>100</v>
      </c>
      <c r="I11" s="6" t="s">
        <v>187</v>
      </c>
      <c r="J11" s="6" t="s">
        <v>101</v>
      </c>
      <c r="K11" s="6" t="s">
        <v>184</v>
      </c>
      <c r="L11" s="6">
        <v>2022</v>
      </c>
      <c r="M11" s="6" t="s">
        <v>179</v>
      </c>
      <c r="N11" s="6" t="s">
        <v>188</v>
      </c>
      <c r="O11" s="6" t="s">
        <v>186</v>
      </c>
      <c r="P11" s="8">
        <v>2.7</v>
      </c>
      <c r="Q11" s="6"/>
      <c r="R11" s="6"/>
      <c r="S11" s="6" t="s">
        <v>105</v>
      </c>
      <c r="T11" s="6" t="s">
        <v>176</v>
      </c>
      <c r="U11" s="7">
        <v>44652</v>
      </c>
      <c r="V11" s="7">
        <v>44742</v>
      </c>
      <c r="W11" s="6" t="s">
        <v>109</v>
      </c>
      <c r="X11" s="6" t="s">
        <v>181</v>
      </c>
      <c r="Y11" s="6" t="s">
        <v>180</v>
      </c>
      <c r="Z11" s="6" t="s">
        <v>182</v>
      </c>
      <c r="AA11" s="6" t="s">
        <v>183</v>
      </c>
      <c r="AB11" s="6">
        <v>4</v>
      </c>
      <c r="AC11" s="6">
        <v>4</v>
      </c>
      <c r="AD11" s="6">
        <v>4</v>
      </c>
      <c r="AE11" s="6" t="s">
        <v>175</v>
      </c>
      <c r="AF11" s="7">
        <v>44753</v>
      </c>
      <c r="AG11" s="7">
        <v>44753</v>
      </c>
      <c r="AH11" s="6" t="s">
        <v>313</v>
      </c>
    </row>
    <row r="12" spans="1:34" s="9" customFormat="1" ht="30" x14ac:dyDescent="0.25">
      <c r="A12" s="6">
        <v>2022</v>
      </c>
      <c r="B12" s="7">
        <v>44652</v>
      </c>
      <c r="C12" s="7">
        <v>44742</v>
      </c>
      <c r="D12" s="6" t="s">
        <v>85</v>
      </c>
      <c r="E12" s="6" t="s">
        <v>189</v>
      </c>
      <c r="F12" s="6" t="s">
        <v>89</v>
      </c>
      <c r="G12" s="6" t="s">
        <v>259</v>
      </c>
      <c r="H12" s="6" t="s">
        <v>100</v>
      </c>
      <c r="I12" s="6" t="s">
        <v>187</v>
      </c>
      <c r="J12" s="6" t="s">
        <v>101</v>
      </c>
      <c r="K12" s="6" t="s">
        <v>184</v>
      </c>
      <c r="L12" s="6">
        <v>2022</v>
      </c>
      <c r="M12" s="6" t="s">
        <v>179</v>
      </c>
      <c r="N12" s="6" t="s">
        <v>188</v>
      </c>
      <c r="O12" s="6" t="s">
        <v>186</v>
      </c>
      <c r="P12" s="8">
        <v>19938.97</v>
      </c>
      <c r="Q12" s="6"/>
      <c r="R12" s="6"/>
      <c r="S12" s="6" t="s">
        <v>105</v>
      </c>
      <c r="T12" s="6" t="s">
        <v>176</v>
      </c>
      <c r="U12" s="7">
        <v>44652</v>
      </c>
      <c r="V12" s="7">
        <v>44742</v>
      </c>
      <c r="W12" s="6" t="s">
        <v>109</v>
      </c>
      <c r="X12" s="6" t="s">
        <v>181</v>
      </c>
      <c r="Y12" s="6" t="s">
        <v>180</v>
      </c>
      <c r="Z12" s="6" t="s">
        <v>182</v>
      </c>
      <c r="AA12" s="6" t="s">
        <v>183</v>
      </c>
      <c r="AB12" s="6">
        <v>5</v>
      </c>
      <c r="AC12" s="6">
        <v>5</v>
      </c>
      <c r="AD12" s="6">
        <v>5</v>
      </c>
      <c r="AE12" s="6" t="s">
        <v>175</v>
      </c>
      <c r="AF12" s="7">
        <v>44753</v>
      </c>
      <c r="AG12" s="7">
        <v>44753</v>
      </c>
      <c r="AH12" s="6" t="s">
        <v>313</v>
      </c>
    </row>
    <row r="13" spans="1:34" s="9" customFormat="1" ht="30" x14ac:dyDescent="0.25">
      <c r="A13" s="6">
        <v>2022</v>
      </c>
      <c r="B13" s="7">
        <v>44652</v>
      </c>
      <c r="C13" s="7">
        <v>44742</v>
      </c>
      <c r="D13" s="6" t="s">
        <v>85</v>
      </c>
      <c r="E13" s="6" t="s">
        <v>189</v>
      </c>
      <c r="F13" s="6" t="s">
        <v>89</v>
      </c>
      <c r="G13" s="6" t="s">
        <v>260</v>
      </c>
      <c r="H13" s="6" t="s">
        <v>100</v>
      </c>
      <c r="I13" s="6" t="s">
        <v>187</v>
      </c>
      <c r="J13" s="6" t="s">
        <v>101</v>
      </c>
      <c r="K13" s="6" t="s">
        <v>184</v>
      </c>
      <c r="L13" s="6">
        <v>2022</v>
      </c>
      <c r="M13" s="6" t="s">
        <v>179</v>
      </c>
      <c r="N13" s="6" t="s">
        <v>188</v>
      </c>
      <c r="O13" s="6" t="s">
        <v>186</v>
      </c>
      <c r="P13" s="8">
        <v>344.83</v>
      </c>
      <c r="Q13" s="6"/>
      <c r="R13" s="6"/>
      <c r="S13" s="6" t="s">
        <v>105</v>
      </c>
      <c r="T13" s="6" t="s">
        <v>176</v>
      </c>
      <c r="U13" s="7">
        <v>44652</v>
      </c>
      <c r="V13" s="7">
        <v>44742</v>
      </c>
      <c r="W13" s="6" t="s">
        <v>109</v>
      </c>
      <c r="X13" s="6" t="s">
        <v>181</v>
      </c>
      <c r="Y13" s="6" t="s">
        <v>180</v>
      </c>
      <c r="Z13" s="6" t="s">
        <v>182</v>
      </c>
      <c r="AA13" s="6" t="s">
        <v>183</v>
      </c>
      <c r="AB13" s="6">
        <v>6</v>
      </c>
      <c r="AC13" s="6">
        <v>6</v>
      </c>
      <c r="AD13" s="6">
        <v>6</v>
      </c>
      <c r="AE13" s="6" t="s">
        <v>175</v>
      </c>
      <c r="AF13" s="7">
        <v>44753</v>
      </c>
      <c r="AG13" s="7">
        <v>44753</v>
      </c>
      <c r="AH13" s="6" t="s">
        <v>313</v>
      </c>
    </row>
    <row r="14" spans="1:34" s="9" customFormat="1" ht="30" x14ac:dyDescent="0.25">
      <c r="A14" s="6">
        <v>2022</v>
      </c>
      <c r="B14" s="7">
        <v>44652</v>
      </c>
      <c r="C14" s="7">
        <v>44742</v>
      </c>
      <c r="D14" s="6" t="s">
        <v>85</v>
      </c>
      <c r="E14" s="6" t="s">
        <v>189</v>
      </c>
      <c r="F14" s="6" t="s">
        <v>89</v>
      </c>
      <c r="G14" s="6" t="s">
        <v>261</v>
      </c>
      <c r="H14" s="6" t="s">
        <v>100</v>
      </c>
      <c r="I14" s="6" t="s">
        <v>187</v>
      </c>
      <c r="J14" s="6" t="s">
        <v>101</v>
      </c>
      <c r="K14" s="6" t="s">
        <v>184</v>
      </c>
      <c r="L14" s="6">
        <v>2022</v>
      </c>
      <c r="M14" s="6" t="s">
        <v>179</v>
      </c>
      <c r="N14" s="6" t="s">
        <v>188</v>
      </c>
      <c r="O14" s="6" t="s">
        <v>186</v>
      </c>
      <c r="P14" s="8">
        <v>33.1</v>
      </c>
      <c r="Q14" s="6"/>
      <c r="R14" s="6"/>
      <c r="S14" s="6" t="s">
        <v>105</v>
      </c>
      <c r="T14" s="6" t="s">
        <v>176</v>
      </c>
      <c r="U14" s="7">
        <v>44652</v>
      </c>
      <c r="V14" s="7">
        <v>44742</v>
      </c>
      <c r="W14" s="6" t="s">
        <v>109</v>
      </c>
      <c r="X14" s="6" t="s">
        <v>181</v>
      </c>
      <c r="Y14" s="6" t="s">
        <v>180</v>
      </c>
      <c r="Z14" s="6" t="s">
        <v>182</v>
      </c>
      <c r="AA14" s="6" t="s">
        <v>183</v>
      </c>
      <c r="AB14" s="6">
        <v>7</v>
      </c>
      <c r="AC14" s="6">
        <v>7</v>
      </c>
      <c r="AD14" s="6">
        <v>7</v>
      </c>
      <c r="AE14" s="6" t="s">
        <v>175</v>
      </c>
      <c r="AF14" s="7">
        <v>44753</v>
      </c>
      <c r="AG14" s="7">
        <v>44753</v>
      </c>
      <c r="AH14" s="6" t="s">
        <v>313</v>
      </c>
    </row>
    <row r="15" spans="1:34" s="9" customFormat="1" ht="30" x14ac:dyDescent="0.25">
      <c r="A15" s="6">
        <v>2022</v>
      </c>
      <c r="B15" s="7">
        <v>44652</v>
      </c>
      <c r="C15" s="7">
        <v>44742</v>
      </c>
      <c r="D15" s="6" t="s">
        <v>85</v>
      </c>
      <c r="E15" s="6" t="s">
        <v>189</v>
      </c>
      <c r="F15" s="6" t="s">
        <v>89</v>
      </c>
      <c r="G15" s="6" t="s">
        <v>262</v>
      </c>
      <c r="H15" s="6" t="s">
        <v>100</v>
      </c>
      <c r="I15" s="6" t="s">
        <v>187</v>
      </c>
      <c r="J15" s="6" t="s">
        <v>101</v>
      </c>
      <c r="K15" s="6" t="s">
        <v>184</v>
      </c>
      <c r="L15" s="6">
        <v>2022</v>
      </c>
      <c r="M15" s="6" t="s">
        <v>179</v>
      </c>
      <c r="N15" s="6" t="s">
        <v>188</v>
      </c>
      <c r="O15" s="6" t="s">
        <v>186</v>
      </c>
      <c r="P15" s="8">
        <v>230.6</v>
      </c>
      <c r="Q15" s="6"/>
      <c r="R15" s="6"/>
      <c r="S15" s="6" t="s">
        <v>105</v>
      </c>
      <c r="T15" s="6" t="s">
        <v>176</v>
      </c>
      <c r="U15" s="7">
        <v>44652</v>
      </c>
      <c r="V15" s="7">
        <v>44742</v>
      </c>
      <c r="W15" s="6" t="s">
        <v>109</v>
      </c>
      <c r="X15" s="6" t="s">
        <v>181</v>
      </c>
      <c r="Y15" s="6" t="s">
        <v>180</v>
      </c>
      <c r="Z15" s="6" t="s">
        <v>182</v>
      </c>
      <c r="AA15" s="6" t="s">
        <v>183</v>
      </c>
      <c r="AB15" s="6">
        <v>8</v>
      </c>
      <c r="AC15" s="6">
        <v>8</v>
      </c>
      <c r="AD15" s="6">
        <v>8</v>
      </c>
      <c r="AE15" s="6" t="s">
        <v>175</v>
      </c>
      <c r="AF15" s="7">
        <v>44753</v>
      </c>
      <c r="AG15" s="7">
        <v>44753</v>
      </c>
      <c r="AH15" s="6" t="s">
        <v>313</v>
      </c>
    </row>
    <row r="16" spans="1:34" s="9" customFormat="1" ht="30" x14ac:dyDescent="0.25">
      <c r="A16" s="6">
        <v>2022</v>
      </c>
      <c r="B16" s="7">
        <v>44652</v>
      </c>
      <c r="C16" s="7">
        <v>44742</v>
      </c>
      <c r="D16" s="6" t="s">
        <v>85</v>
      </c>
      <c r="E16" s="6" t="s">
        <v>189</v>
      </c>
      <c r="F16" s="6" t="s">
        <v>89</v>
      </c>
      <c r="G16" s="6" t="s">
        <v>263</v>
      </c>
      <c r="H16" s="6" t="s">
        <v>100</v>
      </c>
      <c r="I16" s="6" t="s">
        <v>187</v>
      </c>
      <c r="J16" s="6" t="s">
        <v>101</v>
      </c>
      <c r="K16" s="6" t="s">
        <v>184</v>
      </c>
      <c r="L16" s="6">
        <v>2022</v>
      </c>
      <c r="M16" s="6" t="s">
        <v>179</v>
      </c>
      <c r="N16" s="6" t="s">
        <v>188</v>
      </c>
      <c r="O16" s="6" t="s">
        <v>186</v>
      </c>
      <c r="P16" s="8">
        <v>993.10339999999997</v>
      </c>
      <c r="Q16" s="6"/>
      <c r="R16" s="6"/>
      <c r="S16" s="6" t="s">
        <v>105</v>
      </c>
      <c r="T16" s="6" t="s">
        <v>176</v>
      </c>
      <c r="U16" s="7">
        <v>44652</v>
      </c>
      <c r="V16" s="7">
        <v>44742</v>
      </c>
      <c r="W16" s="6" t="s">
        <v>109</v>
      </c>
      <c r="X16" s="6" t="s">
        <v>181</v>
      </c>
      <c r="Y16" s="6" t="s">
        <v>180</v>
      </c>
      <c r="Z16" s="6" t="s">
        <v>182</v>
      </c>
      <c r="AA16" s="6" t="s">
        <v>183</v>
      </c>
      <c r="AB16" s="6">
        <v>9</v>
      </c>
      <c r="AC16" s="6">
        <v>9</v>
      </c>
      <c r="AD16" s="6">
        <v>9</v>
      </c>
      <c r="AE16" s="6" t="s">
        <v>175</v>
      </c>
      <c r="AF16" s="7">
        <v>44753</v>
      </c>
      <c r="AG16" s="7">
        <v>44753</v>
      </c>
      <c r="AH16" s="6" t="s">
        <v>313</v>
      </c>
    </row>
    <row r="17" spans="1:34" s="9" customFormat="1" ht="30" x14ac:dyDescent="0.25">
      <c r="A17" s="6">
        <v>2022</v>
      </c>
      <c r="B17" s="7">
        <v>44652</v>
      </c>
      <c r="C17" s="7">
        <v>44742</v>
      </c>
      <c r="D17" s="6" t="s">
        <v>85</v>
      </c>
      <c r="E17" s="6" t="s">
        <v>189</v>
      </c>
      <c r="F17" s="6" t="s">
        <v>89</v>
      </c>
      <c r="G17" s="6" t="s">
        <v>264</v>
      </c>
      <c r="H17" s="6" t="s">
        <v>100</v>
      </c>
      <c r="I17" s="6" t="s">
        <v>187</v>
      </c>
      <c r="J17" s="6" t="s">
        <v>101</v>
      </c>
      <c r="K17" s="6" t="s">
        <v>184</v>
      </c>
      <c r="L17" s="6">
        <v>2022</v>
      </c>
      <c r="M17" s="6" t="s">
        <v>179</v>
      </c>
      <c r="N17" s="6" t="s">
        <v>188</v>
      </c>
      <c r="O17" s="6" t="s">
        <v>186</v>
      </c>
      <c r="P17" s="8">
        <v>993.10339999999997</v>
      </c>
      <c r="Q17" s="6"/>
      <c r="R17" s="6"/>
      <c r="S17" s="6" t="s">
        <v>105</v>
      </c>
      <c r="T17" s="6" t="s">
        <v>176</v>
      </c>
      <c r="U17" s="7">
        <v>44652</v>
      </c>
      <c r="V17" s="7">
        <v>44742</v>
      </c>
      <c r="W17" s="6" t="s">
        <v>109</v>
      </c>
      <c r="X17" s="6" t="s">
        <v>181</v>
      </c>
      <c r="Y17" s="6" t="s">
        <v>180</v>
      </c>
      <c r="Z17" s="6" t="s">
        <v>182</v>
      </c>
      <c r="AA17" s="6" t="s">
        <v>183</v>
      </c>
      <c r="AB17" s="6">
        <v>10</v>
      </c>
      <c r="AC17" s="6">
        <v>10</v>
      </c>
      <c r="AD17" s="6">
        <v>10</v>
      </c>
      <c r="AE17" s="6" t="s">
        <v>175</v>
      </c>
      <c r="AF17" s="7">
        <v>44753</v>
      </c>
      <c r="AG17" s="7">
        <v>44753</v>
      </c>
      <c r="AH17" s="6" t="s">
        <v>313</v>
      </c>
    </row>
    <row r="18" spans="1:34" s="9" customFormat="1" ht="30" x14ac:dyDescent="0.25">
      <c r="A18" s="6">
        <v>2022</v>
      </c>
      <c r="B18" s="7">
        <v>44652</v>
      </c>
      <c r="C18" s="7">
        <v>44742</v>
      </c>
      <c r="D18" s="6" t="s">
        <v>85</v>
      </c>
      <c r="E18" s="6" t="s">
        <v>189</v>
      </c>
      <c r="F18" s="6" t="s">
        <v>89</v>
      </c>
      <c r="G18" s="6" t="s">
        <v>265</v>
      </c>
      <c r="H18" s="6" t="s">
        <v>100</v>
      </c>
      <c r="I18" s="6" t="s">
        <v>187</v>
      </c>
      <c r="J18" s="6" t="s">
        <v>101</v>
      </c>
      <c r="K18" s="6" t="s">
        <v>184</v>
      </c>
      <c r="L18" s="6">
        <v>2022</v>
      </c>
      <c r="M18" s="6" t="s">
        <v>179</v>
      </c>
      <c r="N18" s="6" t="s">
        <v>188</v>
      </c>
      <c r="O18" s="6" t="s">
        <v>186</v>
      </c>
      <c r="P18" s="8">
        <v>993.10339999999997</v>
      </c>
      <c r="Q18" s="6"/>
      <c r="R18" s="6"/>
      <c r="S18" s="6" t="s">
        <v>105</v>
      </c>
      <c r="T18" s="6" t="s">
        <v>176</v>
      </c>
      <c r="U18" s="7">
        <v>44652</v>
      </c>
      <c r="V18" s="7">
        <v>44742</v>
      </c>
      <c r="W18" s="6" t="s">
        <v>109</v>
      </c>
      <c r="X18" s="6" t="s">
        <v>181</v>
      </c>
      <c r="Y18" s="6" t="s">
        <v>180</v>
      </c>
      <c r="Z18" s="6" t="s">
        <v>182</v>
      </c>
      <c r="AA18" s="6" t="s">
        <v>183</v>
      </c>
      <c r="AB18" s="6">
        <v>11</v>
      </c>
      <c r="AC18" s="6">
        <v>11</v>
      </c>
      <c r="AD18" s="6">
        <v>11</v>
      </c>
      <c r="AE18" s="6" t="s">
        <v>175</v>
      </c>
      <c r="AF18" s="7">
        <v>44753</v>
      </c>
      <c r="AG18" s="7">
        <v>44753</v>
      </c>
      <c r="AH18" s="6" t="s">
        <v>313</v>
      </c>
    </row>
    <row r="19" spans="1:34" s="9" customFormat="1" ht="30" x14ac:dyDescent="0.25">
      <c r="A19" s="6">
        <v>2022</v>
      </c>
      <c r="B19" s="7">
        <v>44652</v>
      </c>
      <c r="C19" s="7">
        <v>44742</v>
      </c>
      <c r="D19" s="6" t="s">
        <v>85</v>
      </c>
      <c r="E19" s="6" t="s">
        <v>189</v>
      </c>
      <c r="F19" s="6" t="s">
        <v>89</v>
      </c>
      <c r="G19" s="6" t="s">
        <v>266</v>
      </c>
      <c r="H19" s="6" t="s">
        <v>100</v>
      </c>
      <c r="I19" s="6" t="s">
        <v>187</v>
      </c>
      <c r="J19" s="6" t="s">
        <v>101</v>
      </c>
      <c r="K19" s="6" t="s">
        <v>184</v>
      </c>
      <c r="L19" s="6">
        <v>2022</v>
      </c>
      <c r="M19" s="6" t="s">
        <v>179</v>
      </c>
      <c r="N19" s="6" t="s">
        <v>188</v>
      </c>
      <c r="O19" s="6" t="s">
        <v>186</v>
      </c>
      <c r="P19" s="8">
        <v>22.965499999999999</v>
      </c>
      <c r="Q19" s="6"/>
      <c r="R19" s="6"/>
      <c r="S19" s="6" t="s">
        <v>105</v>
      </c>
      <c r="T19" s="6" t="s">
        <v>176</v>
      </c>
      <c r="U19" s="7">
        <v>44652</v>
      </c>
      <c r="V19" s="7">
        <v>44742</v>
      </c>
      <c r="W19" s="6" t="s">
        <v>109</v>
      </c>
      <c r="X19" s="6" t="s">
        <v>181</v>
      </c>
      <c r="Y19" s="6" t="s">
        <v>180</v>
      </c>
      <c r="Z19" s="6" t="s">
        <v>182</v>
      </c>
      <c r="AA19" s="6" t="s">
        <v>183</v>
      </c>
      <c r="AB19" s="6">
        <v>12</v>
      </c>
      <c r="AC19" s="6">
        <v>12</v>
      </c>
      <c r="AD19" s="6">
        <v>12</v>
      </c>
      <c r="AE19" s="6" t="s">
        <v>175</v>
      </c>
      <c r="AF19" s="7">
        <v>44753</v>
      </c>
      <c r="AG19" s="7">
        <v>44753</v>
      </c>
      <c r="AH19" s="6" t="s">
        <v>313</v>
      </c>
    </row>
    <row r="20" spans="1:34" s="9" customFormat="1" ht="30" x14ac:dyDescent="0.25">
      <c r="A20" s="6">
        <v>2022</v>
      </c>
      <c r="B20" s="7">
        <v>44652</v>
      </c>
      <c r="C20" s="7">
        <v>44742</v>
      </c>
      <c r="D20" s="6" t="s">
        <v>85</v>
      </c>
      <c r="E20" s="6" t="s">
        <v>189</v>
      </c>
      <c r="F20" s="6" t="s">
        <v>89</v>
      </c>
      <c r="G20" s="6" t="s">
        <v>267</v>
      </c>
      <c r="H20" s="6" t="s">
        <v>100</v>
      </c>
      <c r="I20" s="6" t="s">
        <v>187</v>
      </c>
      <c r="J20" s="6" t="s">
        <v>101</v>
      </c>
      <c r="K20" s="6" t="s">
        <v>184</v>
      </c>
      <c r="L20" s="6">
        <v>2022</v>
      </c>
      <c r="M20" s="6" t="s">
        <v>179</v>
      </c>
      <c r="N20" s="6" t="s">
        <v>188</v>
      </c>
      <c r="O20" s="6" t="s">
        <v>186</v>
      </c>
      <c r="P20" s="8">
        <v>3424</v>
      </c>
      <c r="Q20" s="6"/>
      <c r="R20" s="6"/>
      <c r="S20" s="6" t="s">
        <v>105</v>
      </c>
      <c r="T20" s="6" t="s">
        <v>176</v>
      </c>
      <c r="U20" s="7">
        <v>44652</v>
      </c>
      <c r="V20" s="7">
        <v>44742</v>
      </c>
      <c r="W20" s="6" t="s">
        <v>109</v>
      </c>
      <c r="X20" s="6" t="s">
        <v>181</v>
      </c>
      <c r="Y20" s="6" t="s">
        <v>180</v>
      </c>
      <c r="Z20" s="6" t="s">
        <v>182</v>
      </c>
      <c r="AA20" s="6" t="s">
        <v>183</v>
      </c>
      <c r="AB20" s="6">
        <v>13</v>
      </c>
      <c r="AC20" s="6">
        <v>13</v>
      </c>
      <c r="AD20" s="6">
        <v>13</v>
      </c>
      <c r="AE20" s="6" t="s">
        <v>175</v>
      </c>
      <c r="AF20" s="7">
        <v>44753</v>
      </c>
      <c r="AG20" s="7">
        <v>44753</v>
      </c>
      <c r="AH20" s="6" t="s">
        <v>313</v>
      </c>
    </row>
    <row r="21" spans="1:34" s="9" customFormat="1" ht="30" x14ac:dyDescent="0.25">
      <c r="A21" s="6">
        <v>2022</v>
      </c>
      <c r="B21" s="7">
        <v>44652</v>
      </c>
      <c r="C21" s="7">
        <v>44742</v>
      </c>
      <c r="D21" s="6" t="s">
        <v>85</v>
      </c>
      <c r="E21" s="6" t="s">
        <v>189</v>
      </c>
      <c r="F21" s="6" t="s">
        <v>89</v>
      </c>
      <c r="G21" s="6" t="s">
        <v>268</v>
      </c>
      <c r="H21" s="6" t="s">
        <v>100</v>
      </c>
      <c r="I21" s="6" t="s">
        <v>187</v>
      </c>
      <c r="J21" s="6" t="s">
        <v>101</v>
      </c>
      <c r="K21" s="6" t="s">
        <v>184</v>
      </c>
      <c r="L21" s="6">
        <v>2022</v>
      </c>
      <c r="M21" s="6" t="s">
        <v>179</v>
      </c>
      <c r="N21" s="6" t="s">
        <v>188</v>
      </c>
      <c r="O21" s="6" t="s">
        <v>186</v>
      </c>
      <c r="P21" s="8">
        <v>4.03</v>
      </c>
      <c r="Q21" s="6"/>
      <c r="R21" s="6"/>
      <c r="S21" s="6" t="s">
        <v>105</v>
      </c>
      <c r="T21" s="6" t="s">
        <v>176</v>
      </c>
      <c r="U21" s="7">
        <v>44652</v>
      </c>
      <c r="V21" s="7">
        <v>44742</v>
      </c>
      <c r="W21" s="6" t="s">
        <v>109</v>
      </c>
      <c r="X21" s="6" t="s">
        <v>181</v>
      </c>
      <c r="Y21" s="6" t="s">
        <v>180</v>
      </c>
      <c r="Z21" s="6" t="s">
        <v>182</v>
      </c>
      <c r="AA21" s="6" t="s">
        <v>183</v>
      </c>
      <c r="AB21" s="6">
        <v>14</v>
      </c>
      <c r="AC21" s="6">
        <v>14</v>
      </c>
      <c r="AD21" s="6">
        <v>14</v>
      </c>
      <c r="AE21" s="6" t="s">
        <v>175</v>
      </c>
      <c r="AF21" s="7">
        <v>44753</v>
      </c>
      <c r="AG21" s="7">
        <v>44753</v>
      </c>
      <c r="AH21" s="6" t="s">
        <v>313</v>
      </c>
    </row>
    <row r="22" spans="1:34" s="9" customFormat="1" ht="30" x14ac:dyDescent="0.25">
      <c r="A22" s="6">
        <v>2022</v>
      </c>
      <c r="B22" s="7">
        <v>44652</v>
      </c>
      <c r="C22" s="7">
        <v>44742</v>
      </c>
      <c r="D22" s="6" t="s">
        <v>85</v>
      </c>
      <c r="E22" s="6" t="s">
        <v>189</v>
      </c>
      <c r="F22" s="6" t="s">
        <v>89</v>
      </c>
      <c r="G22" s="6" t="s">
        <v>269</v>
      </c>
      <c r="H22" s="6" t="s">
        <v>100</v>
      </c>
      <c r="I22" s="6" t="s">
        <v>187</v>
      </c>
      <c r="J22" s="6" t="s">
        <v>101</v>
      </c>
      <c r="K22" s="6" t="s">
        <v>184</v>
      </c>
      <c r="L22" s="6">
        <v>2022</v>
      </c>
      <c r="M22" s="6" t="s">
        <v>179</v>
      </c>
      <c r="N22" s="6" t="s">
        <v>188</v>
      </c>
      <c r="O22" s="6" t="s">
        <v>186</v>
      </c>
      <c r="P22" s="8">
        <v>423.68</v>
      </c>
      <c r="Q22" s="6"/>
      <c r="R22" s="6"/>
      <c r="S22" s="6" t="s">
        <v>105</v>
      </c>
      <c r="T22" s="6" t="s">
        <v>176</v>
      </c>
      <c r="U22" s="7">
        <v>44652</v>
      </c>
      <c r="V22" s="7">
        <v>44742</v>
      </c>
      <c r="W22" s="6" t="s">
        <v>109</v>
      </c>
      <c r="X22" s="6" t="s">
        <v>181</v>
      </c>
      <c r="Y22" s="6" t="s">
        <v>180</v>
      </c>
      <c r="Z22" s="6" t="s">
        <v>182</v>
      </c>
      <c r="AA22" s="6" t="s">
        <v>183</v>
      </c>
      <c r="AB22" s="6">
        <v>15</v>
      </c>
      <c r="AC22" s="6">
        <v>15</v>
      </c>
      <c r="AD22" s="6">
        <v>15</v>
      </c>
      <c r="AE22" s="6" t="s">
        <v>175</v>
      </c>
      <c r="AF22" s="7">
        <v>44753</v>
      </c>
      <c r="AG22" s="7">
        <v>44753</v>
      </c>
      <c r="AH22" s="6" t="s">
        <v>313</v>
      </c>
    </row>
    <row r="23" spans="1:34" s="9" customFormat="1" ht="30" x14ac:dyDescent="0.25">
      <c r="A23" s="6">
        <v>2022</v>
      </c>
      <c r="B23" s="7">
        <v>44652</v>
      </c>
      <c r="C23" s="7">
        <v>44742</v>
      </c>
      <c r="D23" s="6" t="s">
        <v>85</v>
      </c>
      <c r="E23" s="6" t="s">
        <v>189</v>
      </c>
      <c r="F23" s="6" t="s">
        <v>89</v>
      </c>
      <c r="G23" s="6" t="s">
        <v>270</v>
      </c>
      <c r="H23" s="6" t="s">
        <v>100</v>
      </c>
      <c r="I23" s="6" t="s">
        <v>187</v>
      </c>
      <c r="J23" s="6" t="s">
        <v>101</v>
      </c>
      <c r="K23" s="6" t="s">
        <v>184</v>
      </c>
      <c r="L23" s="6">
        <v>2022</v>
      </c>
      <c r="M23" s="6" t="s">
        <v>179</v>
      </c>
      <c r="N23" s="6" t="s">
        <v>188</v>
      </c>
      <c r="O23" s="6" t="s">
        <v>186</v>
      </c>
      <c r="P23" s="8">
        <v>350</v>
      </c>
      <c r="Q23" s="6"/>
      <c r="R23" s="6"/>
      <c r="S23" s="6" t="s">
        <v>105</v>
      </c>
      <c r="T23" s="6" t="s">
        <v>176</v>
      </c>
      <c r="U23" s="7">
        <v>44652</v>
      </c>
      <c r="V23" s="7">
        <v>44742</v>
      </c>
      <c r="W23" s="6" t="s">
        <v>109</v>
      </c>
      <c r="X23" s="6" t="s">
        <v>181</v>
      </c>
      <c r="Y23" s="6" t="s">
        <v>180</v>
      </c>
      <c r="Z23" s="6" t="s">
        <v>182</v>
      </c>
      <c r="AA23" s="6" t="s">
        <v>183</v>
      </c>
      <c r="AB23" s="6">
        <v>16</v>
      </c>
      <c r="AC23" s="6">
        <v>16</v>
      </c>
      <c r="AD23" s="6">
        <v>16</v>
      </c>
      <c r="AE23" s="6" t="s">
        <v>175</v>
      </c>
      <c r="AF23" s="7">
        <v>44753</v>
      </c>
      <c r="AG23" s="7">
        <v>44753</v>
      </c>
      <c r="AH23" s="6" t="s">
        <v>313</v>
      </c>
    </row>
    <row r="24" spans="1:34" s="9" customFormat="1" ht="30" x14ac:dyDescent="0.25">
      <c r="A24" s="6">
        <v>2022</v>
      </c>
      <c r="B24" s="7">
        <v>44652</v>
      </c>
      <c r="C24" s="7">
        <v>44742</v>
      </c>
      <c r="D24" s="6" t="s">
        <v>85</v>
      </c>
      <c r="E24" s="6" t="s">
        <v>189</v>
      </c>
      <c r="F24" s="6" t="s">
        <v>89</v>
      </c>
      <c r="G24" s="6" t="s">
        <v>270</v>
      </c>
      <c r="H24" s="6" t="s">
        <v>100</v>
      </c>
      <c r="I24" s="6" t="s">
        <v>187</v>
      </c>
      <c r="J24" s="6" t="s">
        <v>101</v>
      </c>
      <c r="K24" s="6" t="s">
        <v>184</v>
      </c>
      <c r="L24" s="6">
        <v>2022</v>
      </c>
      <c r="M24" s="6" t="s">
        <v>179</v>
      </c>
      <c r="N24" s="6" t="s">
        <v>188</v>
      </c>
      <c r="O24" s="6" t="s">
        <v>186</v>
      </c>
      <c r="P24" s="8">
        <v>450</v>
      </c>
      <c r="Q24" s="6"/>
      <c r="R24" s="6"/>
      <c r="S24" s="6" t="s">
        <v>105</v>
      </c>
      <c r="T24" s="6" t="s">
        <v>176</v>
      </c>
      <c r="U24" s="7">
        <v>44652</v>
      </c>
      <c r="V24" s="7">
        <v>44742</v>
      </c>
      <c r="W24" s="6" t="s">
        <v>109</v>
      </c>
      <c r="X24" s="6" t="s">
        <v>181</v>
      </c>
      <c r="Y24" s="6" t="s">
        <v>180</v>
      </c>
      <c r="Z24" s="6" t="s">
        <v>182</v>
      </c>
      <c r="AA24" s="6" t="s">
        <v>183</v>
      </c>
      <c r="AB24" s="6">
        <v>17</v>
      </c>
      <c r="AC24" s="6">
        <v>17</v>
      </c>
      <c r="AD24" s="6">
        <v>17</v>
      </c>
      <c r="AE24" s="6" t="s">
        <v>175</v>
      </c>
      <c r="AF24" s="7">
        <v>44753</v>
      </c>
      <c r="AG24" s="7">
        <v>44753</v>
      </c>
      <c r="AH24" s="6" t="s">
        <v>313</v>
      </c>
    </row>
    <row r="25" spans="1:34" s="9" customFormat="1" ht="30" x14ac:dyDescent="0.25">
      <c r="A25" s="6">
        <v>2022</v>
      </c>
      <c r="B25" s="7">
        <v>44652</v>
      </c>
      <c r="C25" s="7">
        <v>44742</v>
      </c>
      <c r="D25" s="6" t="s">
        <v>85</v>
      </c>
      <c r="E25" s="6" t="s">
        <v>189</v>
      </c>
      <c r="F25" s="6" t="s">
        <v>89</v>
      </c>
      <c r="G25" s="6" t="s">
        <v>271</v>
      </c>
      <c r="H25" s="6" t="s">
        <v>100</v>
      </c>
      <c r="I25" s="6" t="s">
        <v>187</v>
      </c>
      <c r="J25" s="6" t="s">
        <v>101</v>
      </c>
      <c r="K25" s="6" t="s">
        <v>184</v>
      </c>
      <c r="L25" s="6">
        <v>2022</v>
      </c>
      <c r="M25" s="6" t="s">
        <v>179</v>
      </c>
      <c r="N25" s="6" t="s">
        <v>188</v>
      </c>
      <c r="O25" s="6" t="s">
        <v>186</v>
      </c>
      <c r="P25" s="8">
        <v>750</v>
      </c>
      <c r="Q25" s="6"/>
      <c r="R25" s="6"/>
      <c r="S25" s="6" t="s">
        <v>105</v>
      </c>
      <c r="T25" s="6" t="s">
        <v>176</v>
      </c>
      <c r="U25" s="7">
        <v>44652</v>
      </c>
      <c r="V25" s="7">
        <v>44742</v>
      </c>
      <c r="W25" s="6" t="s">
        <v>109</v>
      </c>
      <c r="X25" s="6" t="s">
        <v>181</v>
      </c>
      <c r="Y25" s="6" t="s">
        <v>180</v>
      </c>
      <c r="Z25" s="6" t="s">
        <v>182</v>
      </c>
      <c r="AA25" s="6" t="s">
        <v>183</v>
      </c>
      <c r="AB25" s="6">
        <v>18</v>
      </c>
      <c r="AC25" s="6">
        <v>18</v>
      </c>
      <c r="AD25" s="6">
        <v>18</v>
      </c>
      <c r="AE25" s="6" t="s">
        <v>175</v>
      </c>
      <c r="AF25" s="7">
        <v>44753</v>
      </c>
      <c r="AG25" s="7">
        <v>44753</v>
      </c>
      <c r="AH25" s="6" t="s">
        <v>313</v>
      </c>
    </row>
    <row r="26" spans="1:34" s="9" customFormat="1" ht="30" x14ac:dyDescent="0.25">
      <c r="A26" s="6">
        <v>2022</v>
      </c>
      <c r="B26" s="7">
        <v>44652</v>
      </c>
      <c r="C26" s="7">
        <v>44742</v>
      </c>
      <c r="D26" s="6" t="s">
        <v>85</v>
      </c>
      <c r="E26" s="6" t="s">
        <v>189</v>
      </c>
      <c r="F26" s="6" t="s">
        <v>89</v>
      </c>
      <c r="G26" s="6" t="s">
        <v>271</v>
      </c>
      <c r="H26" s="6" t="s">
        <v>100</v>
      </c>
      <c r="I26" s="6" t="s">
        <v>187</v>
      </c>
      <c r="J26" s="6" t="s">
        <v>101</v>
      </c>
      <c r="K26" s="6" t="s">
        <v>184</v>
      </c>
      <c r="L26" s="6">
        <v>2022</v>
      </c>
      <c r="M26" s="6" t="s">
        <v>179</v>
      </c>
      <c r="N26" s="6" t="s">
        <v>188</v>
      </c>
      <c r="O26" s="6" t="s">
        <v>186</v>
      </c>
      <c r="P26" s="8">
        <v>900</v>
      </c>
      <c r="Q26" s="6"/>
      <c r="R26" s="6"/>
      <c r="S26" s="6" t="s">
        <v>105</v>
      </c>
      <c r="T26" s="6" t="s">
        <v>176</v>
      </c>
      <c r="U26" s="7">
        <v>44652</v>
      </c>
      <c r="V26" s="7">
        <v>44742</v>
      </c>
      <c r="W26" s="6" t="s">
        <v>109</v>
      </c>
      <c r="X26" s="6" t="s">
        <v>181</v>
      </c>
      <c r="Y26" s="6" t="s">
        <v>180</v>
      </c>
      <c r="Z26" s="6" t="s">
        <v>182</v>
      </c>
      <c r="AA26" s="6" t="s">
        <v>183</v>
      </c>
      <c r="AB26" s="6">
        <v>19</v>
      </c>
      <c r="AC26" s="6">
        <v>19</v>
      </c>
      <c r="AD26" s="6">
        <v>19</v>
      </c>
      <c r="AE26" s="6" t="s">
        <v>175</v>
      </c>
      <c r="AF26" s="7">
        <v>44753</v>
      </c>
      <c r="AG26" s="7">
        <v>44753</v>
      </c>
      <c r="AH26" s="6" t="s">
        <v>313</v>
      </c>
    </row>
    <row r="27" spans="1:34" s="9" customFormat="1" ht="30" x14ac:dyDescent="0.25">
      <c r="A27" s="6">
        <v>2022</v>
      </c>
      <c r="B27" s="7">
        <v>44652</v>
      </c>
      <c r="C27" s="7">
        <v>44742</v>
      </c>
      <c r="D27" s="6" t="s">
        <v>85</v>
      </c>
      <c r="E27" s="6" t="s">
        <v>189</v>
      </c>
      <c r="F27" s="6" t="s">
        <v>89</v>
      </c>
      <c r="G27" s="6" t="s">
        <v>272</v>
      </c>
      <c r="H27" s="6" t="s">
        <v>100</v>
      </c>
      <c r="I27" s="6" t="s">
        <v>187</v>
      </c>
      <c r="J27" s="6" t="s">
        <v>101</v>
      </c>
      <c r="K27" s="6" t="s">
        <v>184</v>
      </c>
      <c r="L27" s="6">
        <v>2022</v>
      </c>
      <c r="M27" s="6" t="s">
        <v>179</v>
      </c>
      <c r="N27" s="6" t="s">
        <v>188</v>
      </c>
      <c r="O27" s="6" t="s">
        <v>186</v>
      </c>
      <c r="P27" s="8">
        <v>4050</v>
      </c>
      <c r="Q27" s="6"/>
      <c r="R27" s="6"/>
      <c r="S27" s="6" t="s">
        <v>105</v>
      </c>
      <c r="T27" s="6" t="s">
        <v>176</v>
      </c>
      <c r="U27" s="7">
        <v>44652</v>
      </c>
      <c r="V27" s="7">
        <v>44742</v>
      </c>
      <c r="W27" s="6" t="s">
        <v>109</v>
      </c>
      <c r="X27" s="6" t="s">
        <v>181</v>
      </c>
      <c r="Y27" s="6" t="s">
        <v>180</v>
      </c>
      <c r="Z27" s="6" t="s">
        <v>182</v>
      </c>
      <c r="AA27" s="6" t="s">
        <v>183</v>
      </c>
      <c r="AB27" s="6">
        <v>20</v>
      </c>
      <c r="AC27" s="6">
        <v>20</v>
      </c>
      <c r="AD27" s="6">
        <v>20</v>
      </c>
      <c r="AE27" s="6" t="s">
        <v>175</v>
      </c>
      <c r="AF27" s="7">
        <v>44753</v>
      </c>
      <c r="AG27" s="7">
        <v>44753</v>
      </c>
      <c r="AH27" s="6" t="s">
        <v>313</v>
      </c>
    </row>
    <row r="28" spans="1:34" s="9" customFormat="1" ht="30" x14ac:dyDescent="0.25">
      <c r="A28" s="6">
        <v>2022</v>
      </c>
      <c r="B28" s="7">
        <v>44652</v>
      </c>
      <c r="C28" s="7">
        <v>44742</v>
      </c>
      <c r="D28" s="6" t="s">
        <v>85</v>
      </c>
      <c r="E28" s="6" t="s">
        <v>189</v>
      </c>
      <c r="F28" s="6" t="s">
        <v>89</v>
      </c>
      <c r="G28" s="6" t="s">
        <v>273</v>
      </c>
      <c r="H28" s="6" t="s">
        <v>100</v>
      </c>
      <c r="I28" s="6" t="s">
        <v>187</v>
      </c>
      <c r="J28" s="6" t="s">
        <v>101</v>
      </c>
      <c r="K28" s="6" t="s">
        <v>184</v>
      </c>
      <c r="L28" s="6">
        <v>2022</v>
      </c>
      <c r="M28" s="6" t="s">
        <v>179</v>
      </c>
      <c r="N28" s="6" t="s">
        <v>188</v>
      </c>
      <c r="O28" s="6" t="s">
        <v>186</v>
      </c>
      <c r="P28" s="8">
        <v>2750</v>
      </c>
      <c r="Q28" s="6"/>
      <c r="R28" s="6"/>
      <c r="S28" s="6" t="s">
        <v>105</v>
      </c>
      <c r="T28" s="6" t="s">
        <v>176</v>
      </c>
      <c r="U28" s="7">
        <v>44652</v>
      </c>
      <c r="V28" s="7">
        <v>44742</v>
      </c>
      <c r="W28" s="6" t="s">
        <v>109</v>
      </c>
      <c r="X28" s="6" t="s">
        <v>181</v>
      </c>
      <c r="Y28" s="6" t="s">
        <v>180</v>
      </c>
      <c r="Z28" s="6" t="s">
        <v>182</v>
      </c>
      <c r="AA28" s="6" t="s">
        <v>183</v>
      </c>
      <c r="AB28" s="6">
        <v>21</v>
      </c>
      <c r="AC28" s="6">
        <v>21</v>
      </c>
      <c r="AD28" s="6">
        <v>21</v>
      </c>
      <c r="AE28" s="6" t="s">
        <v>175</v>
      </c>
      <c r="AF28" s="7">
        <v>44753</v>
      </c>
      <c r="AG28" s="7">
        <v>44753</v>
      </c>
      <c r="AH28" s="6" t="s">
        <v>313</v>
      </c>
    </row>
    <row r="29" spans="1:34" s="9" customFormat="1" ht="30" x14ac:dyDescent="0.25">
      <c r="A29" s="6">
        <v>2022</v>
      </c>
      <c r="B29" s="7">
        <v>44652</v>
      </c>
      <c r="C29" s="7">
        <v>44742</v>
      </c>
      <c r="D29" s="6" t="s">
        <v>85</v>
      </c>
      <c r="E29" s="6" t="s">
        <v>189</v>
      </c>
      <c r="F29" s="6" t="s">
        <v>89</v>
      </c>
      <c r="G29" s="6" t="s">
        <v>274</v>
      </c>
      <c r="H29" s="6" t="s">
        <v>100</v>
      </c>
      <c r="I29" s="6" t="s">
        <v>187</v>
      </c>
      <c r="J29" s="6" t="s">
        <v>101</v>
      </c>
      <c r="K29" s="6" t="s">
        <v>184</v>
      </c>
      <c r="L29" s="6">
        <v>2022</v>
      </c>
      <c r="M29" s="6" t="s">
        <v>179</v>
      </c>
      <c r="N29" s="6" t="s">
        <v>188</v>
      </c>
      <c r="O29" s="6" t="s">
        <v>186</v>
      </c>
      <c r="P29" s="8">
        <v>475</v>
      </c>
      <c r="Q29" s="6"/>
      <c r="R29" s="6"/>
      <c r="S29" s="6" t="s">
        <v>105</v>
      </c>
      <c r="T29" s="6" t="s">
        <v>176</v>
      </c>
      <c r="U29" s="7">
        <v>44652</v>
      </c>
      <c r="V29" s="7">
        <v>44742</v>
      </c>
      <c r="W29" s="6" t="s">
        <v>109</v>
      </c>
      <c r="X29" s="6" t="s">
        <v>181</v>
      </c>
      <c r="Y29" s="6" t="s">
        <v>180</v>
      </c>
      <c r="Z29" s="6" t="s">
        <v>182</v>
      </c>
      <c r="AA29" s="6" t="s">
        <v>183</v>
      </c>
      <c r="AB29" s="6">
        <v>22</v>
      </c>
      <c r="AC29" s="6">
        <v>22</v>
      </c>
      <c r="AD29" s="6">
        <v>22</v>
      </c>
      <c r="AE29" s="6" t="s">
        <v>175</v>
      </c>
      <c r="AF29" s="7">
        <v>44753</v>
      </c>
      <c r="AG29" s="7">
        <v>44753</v>
      </c>
      <c r="AH29" s="6" t="s">
        <v>313</v>
      </c>
    </row>
    <row r="30" spans="1:34" s="9" customFormat="1" ht="30" x14ac:dyDescent="0.25">
      <c r="A30" s="6">
        <v>2022</v>
      </c>
      <c r="B30" s="7">
        <v>44652</v>
      </c>
      <c r="C30" s="7">
        <v>44742</v>
      </c>
      <c r="D30" s="6" t="s">
        <v>85</v>
      </c>
      <c r="E30" s="6" t="s">
        <v>189</v>
      </c>
      <c r="F30" s="6" t="s">
        <v>89</v>
      </c>
      <c r="G30" s="6" t="s">
        <v>275</v>
      </c>
      <c r="H30" s="6" t="s">
        <v>100</v>
      </c>
      <c r="I30" s="6" t="s">
        <v>187</v>
      </c>
      <c r="J30" s="6" t="s">
        <v>101</v>
      </c>
      <c r="K30" s="6" t="s">
        <v>184</v>
      </c>
      <c r="L30" s="6">
        <v>2022</v>
      </c>
      <c r="M30" s="6" t="s">
        <v>179</v>
      </c>
      <c r="N30" s="6" t="s">
        <v>188</v>
      </c>
      <c r="O30" s="6" t="s">
        <v>186</v>
      </c>
      <c r="P30" s="8">
        <v>375</v>
      </c>
      <c r="Q30" s="6"/>
      <c r="R30" s="6"/>
      <c r="S30" s="6" t="s">
        <v>105</v>
      </c>
      <c r="T30" s="6" t="s">
        <v>176</v>
      </c>
      <c r="U30" s="7">
        <v>44652</v>
      </c>
      <c r="V30" s="7">
        <v>44742</v>
      </c>
      <c r="W30" s="6" t="s">
        <v>109</v>
      </c>
      <c r="X30" s="6" t="s">
        <v>181</v>
      </c>
      <c r="Y30" s="6" t="s">
        <v>180</v>
      </c>
      <c r="Z30" s="6" t="s">
        <v>182</v>
      </c>
      <c r="AA30" s="6" t="s">
        <v>183</v>
      </c>
      <c r="AB30" s="6">
        <v>23</v>
      </c>
      <c r="AC30" s="6">
        <v>23</v>
      </c>
      <c r="AD30" s="6">
        <v>23</v>
      </c>
      <c r="AE30" s="6" t="s">
        <v>175</v>
      </c>
      <c r="AF30" s="7">
        <v>44753</v>
      </c>
      <c r="AG30" s="7">
        <v>44753</v>
      </c>
      <c r="AH30" s="6" t="s">
        <v>313</v>
      </c>
    </row>
    <row r="31" spans="1:34" s="9" customFormat="1" ht="30" x14ac:dyDescent="0.25">
      <c r="A31" s="6">
        <v>2022</v>
      </c>
      <c r="B31" s="7">
        <v>44652</v>
      </c>
      <c r="C31" s="7">
        <v>44742</v>
      </c>
      <c r="D31" s="6" t="s">
        <v>85</v>
      </c>
      <c r="E31" s="6" t="s">
        <v>189</v>
      </c>
      <c r="F31" s="6" t="s">
        <v>89</v>
      </c>
      <c r="G31" s="6" t="s">
        <v>276</v>
      </c>
      <c r="H31" s="6" t="s">
        <v>100</v>
      </c>
      <c r="I31" s="6" t="s">
        <v>187</v>
      </c>
      <c r="J31" s="6" t="s">
        <v>101</v>
      </c>
      <c r="K31" s="6" t="s">
        <v>184</v>
      </c>
      <c r="L31" s="6">
        <v>2022</v>
      </c>
      <c r="M31" s="6" t="s">
        <v>179</v>
      </c>
      <c r="N31" s="6" t="s">
        <v>188</v>
      </c>
      <c r="O31" s="6" t="s">
        <v>186</v>
      </c>
      <c r="P31" s="8">
        <v>4900</v>
      </c>
      <c r="Q31" s="6"/>
      <c r="R31" s="6"/>
      <c r="S31" s="6" t="s">
        <v>105</v>
      </c>
      <c r="T31" s="6" t="s">
        <v>176</v>
      </c>
      <c r="U31" s="7">
        <v>44652</v>
      </c>
      <c r="V31" s="7">
        <v>44742</v>
      </c>
      <c r="W31" s="6" t="s">
        <v>109</v>
      </c>
      <c r="X31" s="6" t="s">
        <v>181</v>
      </c>
      <c r="Y31" s="6" t="s">
        <v>180</v>
      </c>
      <c r="Z31" s="6" t="s">
        <v>182</v>
      </c>
      <c r="AA31" s="6" t="s">
        <v>183</v>
      </c>
      <c r="AB31" s="6">
        <v>24</v>
      </c>
      <c r="AC31" s="6">
        <v>24</v>
      </c>
      <c r="AD31" s="6">
        <v>24</v>
      </c>
      <c r="AE31" s="6" t="s">
        <v>175</v>
      </c>
      <c r="AF31" s="7">
        <v>44753</v>
      </c>
      <c r="AG31" s="7">
        <v>44753</v>
      </c>
      <c r="AH31" s="6" t="s">
        <v>313</v>
      </c>
    </row>
    <row r="32" spans="1:34" s="9" customFormat="1" ht="30" x14ac:dyDescent="0.25">
      <c r="A32" s="6">
        <v>2022</v>
      </c>
      <c r="B32" s="7">
        <v>44652</v>
      </c>
      <c r="C32" s="7">
        <v>44742</v>
      </c>
      <c r="D32" s="6" t="s">
        <v>85</v>
      </c>
      <c r="E32" s="6" t="s">
        <v>189</v>
      </c>
      <c r="F32" s="6" t="s">
        <v>89</v>
      </c>
      <c r="G32" s="6" t="s">
        <v>277</v>
      </c>
      <c r="H32" s="6" t="s">
        <v>100</v>
      </c>
      <c r="I32" s="6" t="s">
        <v>187</v>
      </c>
      <c r="J32" s="6" t="s">
        <v>101</v>
      </c>
      <c r="K32" s="6" t="s">
        <v>184</v>
      </c>
      <c r="L32" s="6">
        <v>2022</v>
      </c>
      <c r="M32" s="6" t="s">
        <v>179</v>
      </c>
      <c r="N32" s="6" t="s">
        <v>188</v>
      </c>
      <c r="O32" s="6" t="s">
        <v>186</v>
      </c>
      <c r="P32" s="8">
        <v>30</v>
      </c>
      <c r="Q32" s="6"/>
      <c r="R32" s="6"/>
      <c r="S32" s="6" t="s">
        <v>105</v>
      </c>
      <c r="T32" s="6" t="s">
        <v>176</v>
      </c>
      <c r="U32" s="7">
        <v>44652</v>
      </c>
      <c r="V32" s="7">
        <v>44742</v>
      </c>
      <c r="W32" s="6" t="s">
        <v>109</v>
      </c>
      <c r="X32" s="6" t="s">
        <v>181</v>
      </c>
      <c r="Y32" s="6" t="s">
        <v>180</v>
      </c>
      <c r="Z32" s="6" t="s">
        <v>182</v>
      </c>
      <c r="AA32" s="6" t="s">
        <v>183</v>
      </c>
      <c r="AB32" s="6">
        <v>25</v>
      </c>
      <c r="AC32" s="6">
        <v>25</v>
      </c>
      <c r="AD32" s="6">
        <v>25</v>
      </c>
      <c r="AE32" s="6" t="s">
        <v>175</v>
      </c>
      <c r="AF32" s="7">
        <v>44753</v>
      </c>
      <c r="AG32" s="7">
        <v>44753</v>
      </c>
      <c r="AH32" s="6" t="s">
        <v>313</v>
      </c>
    </row>
    <row r="33" spans="1:34" s="9" customFormat="1" ht="30" x14ac:dyDescent="0.25">
      <c r="A33" s="6">
        <v>2022</v>
      </c>
      <c r="B33" s="7">
        <v>44652</v>
      </c>
      <c r="C33" s="7">
        <v>44742</v>
      </c>
      <c r="D33" s="6" t="s">
        <v>85</v>
      </c>
      <c r="E33" s="6" t="s">
        <v>189</v>
      </c>
      <c r="F33" s="6" t="s">
        <v>89</v>
      </c>
      <c r="G33" s="6" t="s">
        <v>277</v>
      </c>
      <c r="H33" s="6" t="s">
        <v>100</v>
      </c>
      <c r="I33" s="6" t="s">
        <v>187</v>
      </c>
      <c r="J33" s="6" t="s">
        <v>101</v>
      </c>
      <c r="K33" s="6" t="s">
        <v>184</v>
      </c>
      <c r="L33" s="6">
        <v>2022</v>
      </c>
      <c r="M33" s="6" t="s">
        <v>179</v>
      </c>
      <c r="N33" s="6" t="s">
        <v>188</v>
      </c>
      <c r="O33" s="6" t="s">
        <v>186</v>
      </c>
      <c r="P33" s="8">
        <v>30</v>
      </c>
      <c r="Q33" s="6"/>
      <c r="R33" s="6"/>
      <c r="S33" s="6" t="s">
        <v>105</v>
      </c>
      <c r="T33" s="6" t="s">
        <v>176</v>
      </c>
      <c r="U33" s="7">
        <v>44652</v>
      </c>
      <c r="V33" s="7">
        <v>44742</v>
      </c>
      <c r="W33" s="6" t="s">
        <v>109</v>
      </c>
      <c r="X33" s="6" t="s">
        <v>181</v>
      </c>
      <c r="Y33" s="6" t="s">
        <v>180</v>
      </c>
      <c r="Z33" s="6" t="s">
        <v>182</v>
      </c>
      <c r="AA33" s="6" t="s">
        <v>183</v>
      </c>
      <c r="AB33" s="6">
        <v>26</v>
      </c>
      <c r="AC33" s="6">
        <v>26</v>
      </c>
      <c r="AD33" s="6">
        <v>26</v>
      </c>
      <c r="AE33" s="6" t="s">
        <v>175</v>
      </c>
      <c r="AF33" s="7">
        <v>44753</v>
      </c>
      <c r="AG33" s="7">
        <v>44753</v>
      </c>
      <c r="AH33" s="6" t="s">
        <v>313</v>
      </c>
    </row>
    <row r="34" spans="1:34" s="9" customFormat="1" ht="30" x14ac:dyDescent="0.25">
      <c r="A34" s="6">
        <v>2022</v>
      </c>
      <c r="B34" s="7">
        <v>44652</v>
      </c>
      <c r="C34" s="7">
        <v>44742</v>
      </c>
      <c r="D34" s="6" t="s">
        <v>85</v>
      </c>
      <c r="E34" s="6" t="s">
        <v>189</v>
      </c>
      <c r="F34" s="6" t="s">
        <v>89</v>
      </c>
      <c r="G34" s="6" t="s">
        <v>277</v>
      </c>
      <c r="H34" s="6" t="s">
        <v>100</v>
      </c>
      <c r="I34" s="6" t="s">
        <v>187</v>
      </c>
      <c r="J34" s="6" t="s">
        <v>101</v>
      </c>
      <c r="K34" s="6" t="s">
        <v>184</v>
      </c>
      <c r="L34" s="6">
        <v>2022</v>
      </c>
      <c r="M34" s="6" t="s">
        <v>179</v>
      </c>
      <c r="N34" s="6" t="s">
        <v>188</v>
      </c>
      <c r="O34" s="6" t="s">
        <v>186</v>
      </c>
      <c r="P34" s="8">
        <v>30</v>
      </c>
      <c r="Q34" s="6"/>
      <c r="R34" s="6"/>
      <c r="S34" s="6" t="s">
        <v>105</v>
      </c>
      <c r="T34" s="6" t="s">
        <v>176</v>
      </c>
      <c r="U34" s="7">
        <v>44652</v>
      </c>
      <c r="V34" s="7">
        <v>44742</v>
      </c>
      <c r="W34" s="6" t="s">
        <v>109</v>
      </c>
      <c r="X34" s="6" t="s">
        <v>181</v>
      </c>
      <c r="Y34" s="6" t="s">
        <v>180</v>
      </c>
      <c r="Z34" s="6" t="s">
        <v>182</v>
      </c>
      <c r="AA34" s="6" t="s">
        <v>183</v>
      </c>
      <c r="AB34" s="6">
        <v>27</v>
      </c>
      <c r="AC34" s="6">
        <v>27</v>
      </c>
      <c r="AD34" s="6">
        <v>27</v>
      </c>
      <c r="AE34" s="6" t="s">
        <v>175</v>
      </c>
      <c r="AF34" s="7">
        <v>44753</v>
      </c>
      <c r="AG34" s="7">
        <v>44753</v>
      </c>
      <c r="AH34" s="6" t="s">
        <v>313</v>
      </c>
    </row>
    <row r="35" spans="1:34" s="9" customFormat="1" ht="30" x14ac:dyDescent="0.25">
      <c r="A35" s="6">
        <v>2022</v>
      </c>
      <c r="B35" s="7">
        <v>44652</v>
      </c>
      <c r="C35" s="7">
        <v>44742</v>
      </c>
      <c r="D35" s="6" t="s">
        <v>85</v>
      </c>
      <c r="E35" s="6" t="s">
        <v>189</v>
      </c>
      <c r="F35" s="6" t="s">
        <v>89</v>
      </c>
      <c r="G35" s="6" t="s">
        <v>277</v>
      </c>
      <c r="H35" s="6" t="s">
        <v>100</v>
      </c>
      <c r="I35" s="6" t="s">
        <v>187</v>
      </c>
      <c r="J35" s="6" t="s">
        <v>101</v>
      </c>
      <c r="K35" s="6" t="s">
        <v>184</v>
      </c>
      <c r="L35" s="6">
        <v>2022</v>
      </c>
      <c r="M35" s="6" t="s">
        <v>179</v>
      </c>
      <c r="N35" s="6" t="s">
        <v>188</v>
      </c>
      <c r="O35" s="6" t="s">
        <v>186</v>
      </c>
      <c r="P35" s="8">
        <v>30</v>
      </c>
      <c r="Q35" s="6"/>
      <c r="R35" s="6"/>
      <c r="S35" s="6" t="s">
        <v>105</v>
      </c>
      <c r="T35" s="6" t="s">
        <v>176</v>
      </c>
      <c r="U35" s="7">
        <v>44652</v>
      </c>
      <c r="V35" s="7">
        <v>44742</v>
      </c>
      <c r="W35" s="6" t="s">
        <v>109</v>
      </c>
      <c r="X35" s="6" t="s">
        <v>181</v>
      </c>
      <c r="Y35" s="6" t="s">
        <v>180</v>
      </c>
      <c r="Z35" s="6" t="s">
        <v>182</v>
      </c>
      <c r="AA35" s="6" t="s">
        <v>183</v>
      </c>
      <c r="AB35" s="6">
        <v>28</v>
      </c>
      <c r="AC35" s="6">
        <v>28</v>
      </c>
      <c r="AD35" s="6">
        <v>28</v>
      </c>
      <c r="AE35" s="6" t="s">
        <v>175</v>
      </c>
      <c r="AF35" s="7">
        <v>44753</v>
      </c>
      <c r="AG35" s="7">
        <v>44753</v>
      </c>
      <c r="AH35" s="6" t="s">
        <v>313</v>
      </c>
    </row>
    <row r="36" spans="1:34" s="9" customFormat="1" ht="30" x14ac:dyDescent="0.25">
      <c r="A36" s="6">
        <v>2022</v>
      </c>
      <c r="B36" s="7">
        <v>44652</v>
      </c>
      <c r="C36" s="7">
        <v>44742</v>
      </c>
      <c r="D36" s="6" t="s">
        <v>85</v>
      </c>
      <c r="E36" s="6" t="s">
        <v>189</v>
      </c>
      <c r="F36" s="6" t="s">
        <v>89</v>
      </c>
      <c r="G36" s="6" t="s">
        <v>277</v>
      </c>
      <c r="H36" s="6" t="s">
        <v>100</v>
      </c>
      <c r="I36" s="6" t="s">
        <v>187</v>
      </c>
      <c r="J36" s="6" t="s">
        <v>101</v>
      </c>
      <c r="K36" s="6" t="s">
        <v>184</v>
      </c>
      <c r="L36" s="6">
        <v>2022</v>
      </c>
      <c r="M36" s="6" t="s">
        <v>179</v>
      </c>
      <c r="N36" s="6" t="s">
        <v>188</v>
      </c>
      <c r="O36" s="6" t="s">
        <v>186</v>
      </c>
      <c r="P36" s="8">
        <v>30</v>
      </c>
      <c r="Q36" s="6"/>
      <c r="R36" s="6"/>
      <c r="S36" s="6" t="s">
        <v>105</v>
      </c>
      <c r="T36" s="6" t="s">
        <v>176</v>
      </c>
      <c r="U36" s="7">
        <v>44652</v>
      </c>
      <c r="V36" s="7">
        <v>44742</v>
      </c>
      <c r="W36" s="6" t="s">
        <v>109</v>
      </c>
      <c r="X36" s="6" t="s">
        <v>181</v>
      </c>
      <c r="Y36" s="6" t="s">
        <v>180</v>
      </c>
      <c r="Z36" s="6" t="s">
        <v>182</v>
      </c>
      <c r="AA36" s="6" t="s">
        <v>183</v>
      </c>
      <c r="AB36" s="6">
        <v>29</v>
      </c>
      <c r="AC36" s="6">
        <v>29</v>
      </c>
      <c r="AD36" s="6">
        <v>29</v>
      </c>
      <c r="AE36" s="6" t="s">
        <v>175</v>
      </c>
      <c r="AF36" s="7">
        <v>44753</v>
      </c>
      <c r="AG36" s="7">
        <v>44753</v>
      </c>
      <c r="AH36" s="6" t="s">
        <v>313</v>
      </c>
    </row>
    <row r="37" spans="1:34" s="9" customFormat="1" ht="30" x14ac:dyDescent="0.25">
      <c r="A37" s="6">
        <v>2022</v>
      </c>
      <c r="B37" s="7">
        <v>44652</v>
      </c>
      <c r="C37" s="7">
        <v>44742</v>
      </c>
      <c r="D37" s="6" t="s">
        <v>85</v>
      </c>
      <c r="E37" s="6" t="s">
        <v>189</v>
      </c>
      <c r="F37" s="6" t="s">
        <v>89</v>
      </c>
      <c r="G37" s="6" t="s">
        <v>277</v>
      </c>
      <c r="H37" s="6" t="s">
        <v>100</v>
      </c>
      <c r="I37" s="6" t="s">
        <v>187</v>
      </c>
      <c r="J37" s="6" t="s">
        <v>101</v>
      </c>
      <c r="K37" s="6" t="s">
        <v>184</v>
      </c>
      <c r="L37" s="6">
        <v>2022</v>
      </c>
      <c r="M37" s="6" t="s">
        <v>179</v>
      </c>
      <c r="N37" s="6" t="s">
        <v>188</v>
      </c>
      <c r="O37" s="6" t="s">
        <v>186</v>
      </c>
      <c r="P37" s="8">
        <v>30</v>
      </c>
      <c r="Q37" s="6"/>
      <c r="R37" s="6"/>
      <c r="S37" s="6" t="s">
        <v>105</v>
      </c>
      <c r="T37" s="6" t="s">
        <v>176</v>
      </c>
      <c r="U37" s="7">
        <v>44652</v>
      </c>
      <c r="V37" s="7">
        <v>44742</v>
      </c>
      <c r="W37" s="6" t="s">
        <v>109</v>
      </c>
      <c r="X37" s="6" t="s">
        <v>181</v>
      </c>
      <c r="Y37" s="6" t="s">
        <v>180</v>
      </c>
      <c r="Z37" s="6" t="s">
        <v>182</v>
      </c>
      <c r="AA37" s="6" t="s">
        <v>183</v>
      </c>
      <c r="AB37" s="6">
        <v>30</v>
      </c>
      <c r="AC37" s="6">
        <v>30</v>
      </c>
      <c r="AD37" s="6">
        <v>30</v>
      </c>
      <c r="AE37" s="6" t="s">
        <v>175</v>
      </c>
      <c r="AF37" s="7">
        <v>44753</v>
      </c>
      <c r="AG37" s="7">
        <v>44753</v>
      </c>
      <c r="AH37" s="6" t="s">
        <v>313</v>
      </c>
    </row>
    <row r="38" spans="1:34" s="9" customFormat="1" ht="30" x14ac:dyDescent="0.25">
      <c r="A38" s="6">
        <v>2022</v>
      </c>
      <c r="B38" s="7">
        <v>44652</v>
      </c>
      <c r="C38" s="7">
        <v>44742</v>
      </c>
      <c r="D38" s="6" t="s">
        <v>85</v>
      </c>
      <c r="E38" s="6" t="s">
        <v>189</v>
      </c>
      <c r="F38" s="6" t="s">
        <v>89</v>
      </c>
      <c r="G38" s="6" t="s">
        <v>277</v>
      </c>
      <c r="H38" s="6" t="s">
        <v>100</v>
      </c>
      <c r="I38" s="6" t="s">
        <v>187</v>
      </c>
      <c r="J38" s="6" t="s">
        <v>101</v>
      </c>
      <c r="K38" s="6" t="s">
        <v>184</v>
      </c>
      <c r="L38" s="6">
        <v>2022</v>
      </c>
      <c r="M38" s="6" t="s">
        <v>179</v>
      </c>
      <c r="N38" s="6" t="s">
        <v>188</v>
      </c>
      <c r="O38" s="6" t="s">
        <v>186</v>
      </c>
      <c r="P38" s="8">
        <v>30</v>
      </c>
      <c r="Q38" s="6"/>
      <c r="R38" s="6"/>
      <c r="S38" s="6" t="s">
        <v>105</v>
      </c>
      <c r="T38" s="6" t="s">
        <v>176</v>
      </c>
      <c r="U38" s="7">
        <v>44652</v>
      </c>
      <c r="V38" s="7">
        <v>44742</v>
      </c>
      <c r="W38" s="6" t="s">
        <v>109</v>
      </c>
      <c r="X38" s="6" t="s">
        <v>181</v>
      </c>
      <c r="Y38" s="6" t="s">
        <v>180</v>
      </c>
      <c r="Z38" s="6" t="s">
        <v>182</v>
      </c>
      <c r="AA38" s="6" t="s">
        <v>183</v>
      </c>
      <c r="AB38" s="6">
        <v>31</v>
      </c>
      <c r="AC38" s="6">
        <v>31</v>
      </c>
      <c r="AD38" s="6">
        <v>31</v>
      </c>
      <c r="AE38" s="6" t="s">
        <v>175</v>
      </c>
      <c r="AF38" s="7">
        <v>44753</v>
      </c>
      <c r="AG38" s="7">
        <v>44753</v>
      </c>
      <c r="AH38" s="6" t="s">
        <v>313</v>
      </c>
    </row>
    <row r="39" spans="1:34" s="9" customFormat="1" ht="30" x14ac:dyDescent="0.25">
      <c r="A39" s="6">
        <v>2022</v>
      </c>
      <c r="B39" s="7">
        <v>44652</v>
      </c>
      <c r="C39" s="7">
        <v>44742</v>
      </c>
      <c r="D39" s="6" t="s">
        <v>85</v>
      </c>
      <c r="E39" s="6" t="s">
        <v>189</v>
      </c>
      <c r="F39" s="6" t="s">
        <v>89</v>
      </c>
      <c r="G39" s="6" t="s">
        <v>277</v>
      </c>
      <c r="H39" s="6" t="s">
        <v>100</v>
      </c>
      <c r="I39" s="6" t="s">
        <v>187</v>
      </c>
      <c r="J39" s="6" t="s">
        <v>101</v>
      </c>
      <c r="K39" s="6" t="s">
        <v>184</v>
      </c>
      <c r="L39" s="6">
        <v>2022</v>
      </c>
      <c r="M39" s="6" t="s">
        <v>179</v>
      </c>
      <c r="N39" s="6" t="s">
        <v>188</v>
      </c>
      <c r="O39" s="6" t="s">
        <v>186</v>
      </c>
      <c r="P39" s="8">
        <v>30</v>
      </c>
      <c r="Q39" s="6"/>
      <c r="R39" s="6"/>
      <c r="S39" s="6" t="s">
        <v>105</v>
      </c>
      <c r="T39" s="6" t="s">
        <v>176</v>
      </c>
      <c r="U39" s="7">
        <v>44652</v>
      </c>
      <c r="V39" s="7">
        <v>44742</v>
      </c>
      <c r="W39" s="6" t="s">
        <v>109</v>
      </c>
      <c r="X39" s="6" t="s">
        <v>181</v>
      </c>
      <c r="Y39" s="6" t="s">
        <v>180</v>
      </c>
      <c r="Z39" s="6" t="s">
        <v>182</v>
      </c>
      <c r="AA39" s="6" t="s">
        <v>183</v>
      </c>
      <c r="AB39" s="6">
        <v>32</v>
      </c>
      <c r="AC39" s="6">
        <v>32</v>
      </c>
      <c r="AD39" s="6">
        <v>32</v>
      </c>
      <c r="AE39" s="6" t="s">
        <v>175</v>
      </c>
      <c r="AF39" s="7">
        <v>44753</v>
      </c>
      <c r="AG39" s="7">
        <v>44753</v>
      </c>
      <c r="AH39" s="6" t="s">
        <v>313</v>
      </c>
    </row>
    <row r="40" spans="1:34" s="9" customFormat="1" ht="30" x14ac:dyDescent="0.25">
      <c r="A40" s="6">
        <v>2022</v>
      </c>
      <c r="B40" s="7">
        <v>44652</v>
      </c>
      <c r="C40" s="7">
        <v>44742</v>
      </c>
      <c r="D40" s="6" t="s">
        <v>85</v>
      </c>
      <c r="E40" s="6" t="s">
        <v>189</v>
      </c>
      <c r="F40" s="6" t="s">
        <v>89</v>
      </c>
      <c r="G40" s="6" t="s">
        <v>277</v>
      </c>
      <c r="H40" s="6" t="s">
        <v>100</v>
      </c>
      <c r="I40" s="6" t="s">
        <v>187</v>
      </c>
      <c r="J40" s="6" t="s">
        <v>101</v>
      </c>
      <c r="K40" s="6" t="s">
        <v>184</v>
      </c>
      <c r="L40" s="6">
        <v>2022</v>
      </c>
      <c r="M40" s="6" t="s">
        <v>179</v>
      </c>
      <c r="N40" s="6" t="s">
        <v>188</v>
      </c>
      <c r="O40" s="6" t="s">
        <v>186</v>
      </c>
      <c r="P40" s="8">
        <v>30</v>
      </c>
      <c r="Q40" s="6"/>
      <c r="R40" s="6"/>
      <c r="S40" s="6" t="s">
        <v>105</v>
      </c>
      <c r="T40" s="6" t="s">
        <v>176</v>
      </c>
      <c r="U40" s="7">
        <v>44652</v>
      </c>
      <c r="V40" s="7">
        <v>44742</v>
      </c>
      <c r="W40" s="6" t="s">
        <v>109</v>
      </c>
      <c r="X40" s="6" t="s">
        <v>181</v>
      </c>
      <c r="Y40" s="6" t="s">
        <v>180</v>
      </c>
      <c r="Z40" s="6" t="s">
        <v>182</v>
      </c>
      <c r="AA40" s="6" t="s">
        <v>183</v>
      </c>
      <c r="AB40" s="6">
        <v>33</v>
      </c>
      <c r="AC40" s="6">
        <v>33</v>
      </c>
      <c r="AD40" s="6">
        <v>33</v>
      </c>
      <c r="AE40" s="6" t="s">
        <v>175</v>
      </c>
      <c r="AF40" s="7">
        <v>44753</v>
      </c>
      <c r="AG40" s="7">
        <v>44753</v>
      </c>
      <c r="AH40" s="6" t="s">
        <v>313</v>
      </c>
    </row>
    <row r="41" spans="1:34" s="9" customFormat="1" ht="30" x14ac:dyDescent="0.25">
      <c r="A41" s="6">
        <v>2022</v>
      </c>
      <c r="B41" s="7">
        <v>44652</v>
      </c>
      <c r="C41" s="7">
        <v>44742</v>
      </c>
      <c r="D41" s="6" t="s">
        <v>85</v>
      </c>
      <c r="E41" s="6" t="s">
        <v>189</v>
      </c>
      <c r="F41" s="6" t="s">
        <v>89</v>
      </c>
      <c r="G41" s="6" t="s">
        <v>277</v>
      </c>
      <c r="H41" s="6" t="s">
        <v>100</v>
      </c>
      <c r="I41" s="6" t="s">
        <v>187</v>
      </c>
      <c r="J41" s="6" t="s">
        <v>101</v>
      </c>
      <c r="K41" s="6" t="s">
        <v>184</v>
      </c>
      <c r="L41" s="6">
        <v>2022</v>
      </c>
      <c r="M41" s="6" t="s">
        <v>179</v>
      </c>
      <c r="N41" s="6" t="s">
        <v>188</v>
      </c>
      <c r="O41" s="6" t="s">
        <v>186</v>
      </c>
      <c r="P41" s="8">
        <v>30</v>
      </c>
      <c r="Q41" s="6"/>
      <c r="R41" s="6"/>
      <c r="S41" s="6" t="s">
        <v>105</v>
      </c>
      <c r="T41" s="6" t="s">
        <v>176</v>
      </c>
      <c r="U41" s="7">
        <v>44652</v>
      </c>
      <c r="V41" s="7">
        <v>44742</v>
      </c>
      <c r="W41" s="6" t="s">
        <v>109</v>
      </c>
      <c r="X41" s="6" t="s">
        <v>181</v>
      </c>
      <c r="Y41" s="6" t="s">
        <v>180</v>
      </c>
      <c r="Z41" s="6" t="s">
        <v>182</v>
      </c>
      <c r="AA41" s="6" t="s">
        <v>183</v>
      </c>
      <c r="AB41" s="6">
        <v>34</v>
      </c>
      <c r="AC41" s="6">
        <v>34</v>
      </c>
      <c r="AD41" s="6">
        <v>34</v>
      </c>
      <c r="AE41" s="6" t="s">
        <v>175</v>
      </c>
      <c r="AF41" s="7">
        <v>44753</v>
      </c>
      <c r="AG41" s="7">
        <v>44753</v>
      </c>
      <c r="AH41" s="6" t="s">
        <v>313</v>
      </c>
    </row>
    <row r="42" spans="1:34" s="9" customFormat="1" ht="30" x14ac:dyDescent="0.25">
      <c r="A42" s="6">
        <v>2022</v>
      </c>
      <c r="B42" s="7">
        <v>44652</v>
      </c>
      <c r="C42" s="7">
        <v>44742</v>
      </c>
      <c r="D42" s="6" t="s">
        <v>85</v>
      </c>
      <c r="E42" s="6" t="s">
        <v>189</v>
      </c>
      <c r="F42" s="6" t="s">
        <v>89</v>
      </c>
      <c r="G42" s="6" t="s">
        <v>277</v>
      </c>
      <c r="H42" s="6" t="s">
        <v>100</v>
      </c>
      <c r="I42" s="6" t="s">
        <v>187</v>
      </c>
      <c r="J42" s="6" t="s">
        <v>101</v>
      </c>
      <c r="K42" s="6" t="s">
        <v>184</v>
      </c>
      <c r="L42" s="6">
        <v>2022</v>
      </c>
      <c r="M42" s="6" t="s">
        <v>179</v>
      </c>
      <c r="N42" s="6" t="s">
        <v>188</v>
      </c>
      <c r="O42" s="6" t="s">
        <v>186</v>
      </c>
      <c r="P42" s="8">
        <v>30</v>
      </c>
      <c r="Q42" s="6"/>
      <c r="R42" s="6"/>
      <c r="S42" s="6" t="s">
        <v>105</v>
      </c>
      <c r="T42" s="6" t="s">
        <v>176</v>
      </c>
      <c r="U42" s="7">
        <v>44652</v>
      </c>
      <c r="V42" s="7">
        <v>44742</v>
      </c>
      <c r="W42" s="6" t="s">
        <v>109</v>
      </c>
      <c r="X42" s="6" t="s">
        <v>181</v>
      </c>
      <c r="Y42" s="6" t="s">
        <v>180</v>
      </c>
      <c r="Z42" s="6" t="s">
        <v>182</v>
      </c>
      <c r="AA42" s="6" t="s">
        <v>183</v>
      </c>
      <c r="AB42" s="6">
        <v>35</v>
      </c>
      <c r="AC42" s="6">
        <v>35</v>
      </c>
      <c r="AD42" s="6">
        <v>35</v>
      </c>
      <c r="AE42" s="6" t="s">
        <v>175</v>
      </c>
      <c r="AF42" s="7">
        <v>44753</v>
      </c>
      <c r="AG42" s="7">
        <v>44753</v>
      </c>
      <c r="AH42" s="6" t="s">
        <v>313</v>
      </c>
    </row>
    <row r="43" spans="1:34" s="9" customFormat="1" ht="30" x14ac:dyDescent="0.25">
      <c r="A43" s="6">
        <v>2022</v>
      </c>
      <c r="B43" s="7">
        <v>44652</v>
      </c>
      <c r="C43" s="7">
        <v>44742</v>
      </c>
      <c r="D43" s="6" t="s">
        <v>85</v>
      </c>
      <c r="E43" s="6" t="s">
        <v>189</v>
      </c>
      <c r="F43" s="6" t="s">
        <v>89</v>
      </c>
      <c r="G43" s="6" t="s">
        <v>277</v>
      </c>
      <c r="H43" s="6" t="s">
        <v>100</v>
      </c>
      <c r="I43" s="6" t="s">
        <v>187</v>
      </c>
      <c r="J43" s="6" t="s">
        <v>101</v>
      </c>
      <c r="K43" s="6" t="s">
        <v>184</v>
      </c>
      <c r="L43" s="6">
        <v>2022</v>
      </c>
      <c r="M43" s="6" t="s">
        <v>179</v>
      </c>
      <c r="N43" s="6" t="s">
        <v>188</v>
      </c>
      <c r="O43" s="6" t="s">
        <v>186</v>
      </c>
      <c r="P43" s="8">
        <v>30</v>
      </c>
      <c r="Q43" s="6"/>
      <c r="R43" s="6"/>
      <c r="S43" s="6" t="s">
        <v>105</v>
      </c>
      <c r="T43" s="6" t="s">
        <v>176</v>
      </c>
      <c r="U43" s="7">
        <v>44652</v>
      </c>
      <c r="V43" s="7">
        <v>44742</v>
      </c>
      <c r="W43" s="6" t="s">
        <v>109</v>
      </c>
      <c r="X43" s="6" t="s">
        <v>181</v>
      </c>
      <c r="Y43" s="6" t="s">
        <v>180</v>
      </c>
      <c r="Z43" s="6" t="s">
        <v>182</v>
      </c>
      <c r="AA43" s="6" t="s">
        <v>183</v>
      </c>
      <c r="AB43" s="6">
        <v>36</v>
      </c>
      <c r="AC43" s="6">
        <v>36</v>
      </c>
      <c r="AD43" s="6">
        <v>36</v>
      </c>
      <c r="AE43" s="6" t="s">
        <v>175</v>
      </c>
      <c r="AF43" s="7">
        <v>44753</v>
      </c>
      <c r="AG43" s="7">
        <v>44753</v>
      </c>
      <c r="AH43" s="6" t="s">
        <v>313</v>
      </c>
    </row>
    <row r="44" spans="1:34" s="9" customFormat="1" ht="30" x14ac:dyDescent="0.25">
      <c r="A44" s="6">
        <v>2022</v>
      </c>
      <c r="B44" s="7">
        <v>44652</v>
      </c>
      <c r="C44" s="7">
        <v>44742</v>
      </c>
      <c r="D44" s="6" t="s">
        <v>85</v>
      </c>
      <c r="E44" s="6" t="s">
        <v>189</v>
      </c>
      <c r="F44" s="6" t="s">
        <v>89</v>
      </c>
      <c r="G44" s="6" t="s">
        <v>277</v>
      </c>
      <c r="H44" s="6" t="s">
        <v>100</v>
      </c>
      <c r="I44" s="6" t="s">
        <v>187</v>
      </c>
      <c r="J44" s="6" t="s">
        <v>101</v>
      </c>
      <c r="K44" s="6" t="s">
        <v>184</v>
      </c>
      <c r="L44" s="6">
        <v>2022</v>
      </c>
      <c r="M44" s="6" t="s">
        <v>179</v>
      </c>
      <c r="N44" s="6" t="s">
        <v>188</v>
      </c>
      <c r="O44" s="6" t="s">
        <v>186</v>
      </c>
      <c r="P44" s="8">
        <v>30</v>
      </c>
      <c r="Q44" s="6"/>
      <c r="R44" s="6"/>
      <c r="S44" s="6" t="s">
        <v>105</v>
      </c>
      <c r="T44" s="6" t="s">
        <v>176</v>
      </c>
      <c r="U44" s="7">
        <v>44652</v>
      </c>
      <c r="V44" s="7">
        <v>44742</v>
      </c>
      <c r="W44" s="6" t="s">
        <v>109</v>
      </c>
      <c r="X44" s="6" t="s">
        <v>181</v>
      </c>
      <c r="Y44" s="6" t="s">
        <v>180</v>
      </c>
      <c r="Z44" s="6" t="s">
        <v>182</v>
      </c>
      <c r="AA44" s="6" t="s">
        <v>183</v>
      </c>
      <c r="AB44" s="6">
        <v>37</v>
      </c>
      <c r="AC44" s="6">
        <v>37</v>
      </c>
      <c r="AD44" s="6">
        <v>37</v>
      </c>
      <c r="AE44" s="6" t="s">
        <v>175</v>
      </c>
      <c r="AF44" s="7">
        <v>44753</v>
      </c>
      <c r="AG44" s="7">
        <v>44753</v>
      </c>
      <c r="AH44" s="6" t="s">
        <v>313</v>
      </c>
    </row>
    <row r="45" spans="1:34" s="9" customFormat="1" ht="30" x14ac:dyDescent="0.25">
      <c r="A45" s="6">
        <v>2022</v>
      </c>
      <c r="B45" s="7">
        <v>44652</v>
      </c>
      <c r="C45" s="7">
        <v>44742</v>
      </c>
      <c r="D45" s="6" t="s">
        <v>85</v>
      </c>
      <c r="E45" s="6" t="s">
        <v>189</v>
      </c>
      <c r="F45" s="6" t="s">
        <v>89</v>
      </c>
      <c r="G45" s="6" t="s">
        <v>277</v>
      </c>
      <c r="H45" s="6" t="s">
        <v>100</v>
      </c>
      <c r="I45" s="6" t="s">
        <v>187</v>
      </c>
      <c r="J45" s="6" t="s">
        <v>101</v>
      </c>
      <c r="K45" s="6" t="s">
        <v>184</v>
      </c>
      <c r="L45" s="6">
        <v>2022</v>
      </c>
      <c r="M45" s="6" t="s">
        <v>179</v>
      </c>
      <c r="N45" s="6" t="s">
        <v>188</v>
      </c>
      <c r="O45" s="6" t="s">
        <v>186</v>
      </c>
      <c r="P45" s="8">
        <v>30</v>
      </c>
      <c r="Q45" s="6"/>
      <c r="R45" s="6"/>
      <c r="S45" s="6" t="s">
        <v>105</v>
      </c>
      <c r="T45" s="6" t="s">
        <v>176</v>
      </c>
      <c r="U45" s="7">
        <v>44652</v>
      </c>
      <c r="V45" s="7">
        <v>44742</v>
      </c>
      <c r="W45" s="6" t="s">
        <v>109</v>
      </c>
      <c r="X45" s="6" t="s">
        <v>181</v>
      </c>
      <c r="Y45" s="6" t="s">
        <v>180</v>
      </c>
      <c r="Z45" s="6" t="s">
        <v>182</v>
      </c>
      <c r="AA45" s="6" t="s">
        <v>183</v>
      </c>
      <c r="AB45" s="6">
        <v>38</v>
      </c>
      <c r="AC45" s="6">
        <v>38</v>
      </c>
      <c r="AD45" s="6">
        <v>38</v>
      </c>
      <c r="AE45" s="6" t="s">
        <v>175</v>
      </c>
      <c r="AF45" s="7">
        <v>44753</v>
      </c>
      <c r="AG45" s="7">
        <v>44753</v>
      </c>
      <c r="AH45" s="6" t="s">
        <v>313</v>
      </c>
    </row>
    <row r="46" spans="1:34" s="9" customFormat="1" ht="30" x14ac:dyDescent="0.25">
      <c r="A46" s="6">
        <v>2022</v>
      </c>
      <c r="B46" s="7">
        <v>44652</v>
      </c>
      <c r="C46" s="7">
        <v>44742</v>
      </c>
      <c r="D46" s="6" t="s">
        <v>85</v>
      </c>
      <c r="E46" s="6" t="s">
        <v>189</v>
      </c>
      <c r="F46" s="6" t="s">
        <v>89</v>
      </c>
      <c r="G46" s="6" t="s">
        <v>277</v>
      </c>
      <c r="H46" s="6" t="s">
        <v>100</v>
      </c>
      <c r="I46" s="6" t="s">
        <v>187</v>
      </c>
      <c r="J46" s="6" t="s">
        <v>101</v>
      </c>
      <c r="K46" s="6" t="s">
        <v>184</v>
      </c>
      <c r="L46" s="6">
        <v>2022</v>
      </c>
      <c r="M46" s="6" t="s">
        <v>179</v>
      </c>
      <c r="N46" s="6" t="s">
        <v>188</v>
      </c>
      <c r="O46" s="6" t="s">
        <v>186</v>
      </c>
      <c r="P46" s="8">
        <v>30</v>
      </c>
      <c r="Q46" s="6"/>
      <c r="R46" s="6"/>
      <c r="S46" s="6" t="s">
        <v>105</v>
      </c>
      <c r="T46" s="6" t="s">
        <v>176</v>
      </c>
      <c r="U46" s="7">
        <v>44652</v>
      </c>
      <c r="V46" s="7">
        <v>44742</v>
      </c>
      <c r="W46" s="6" t="s">
        <v>109</v>
      </c>
      <c r="X46" s="6" t="s">
        <v>181</v>
      </c>
      <c r="Y46" s="6" t="s">
        <v>180</v>
      </c>
      <c r="Z46" s="6" t="s">
        <v>182</v>
      </c>
      <c r="AA46" s="6" t="s">
        <v>183</v>
      </c>
      <c r="AB46" s="6">
        <v>39</v>
      </c>
      <c r="AC46" s="6">
        <v>39</v>
      </c>
      <c r="AD46" s="6">
        <v>39</v>
      </c>
      <c r="AE46" s="6" t="s">
        <v>175</v>
      </c>
      <c r="AF46" s="7">
        <v>44753</v>
      </c>
      <c r="AG46" s="7">
        <v>44753</v>
      </c>
      <c r="AH46" s="6" t="s">
        <v>313</v>
      </c>
    </row>
    <row r="47" spans="1:34" s="9" customFormat="1" ht="30" x14ac:dyDescent="0.25">
      <c r="A47" s="6">
        <v>2022</v>
      </c>
      <c r="B47" s="7">
        <v>44652</v>
      </c>
      <c r="C47" s="7">
        <v>44742</v>
      </c>
      <c r="D47" s="6" t="s">
        <v>85</v>
      </c>
      <c r="E47" s="6" t="s">
        <v>189</v>
      </c>
      <c r="F47" s="6" t="s">
        <v>89</v>
      </c>
      <c r="G47" s="6" t="s">
        <v>277</v>
      </c>
      <c r="H47" s="6" t="s">
        <v>100</v>
      </c>
      <c r="I47" s="6" t="s">
        <v>187</v>
      </c>
      <c r="J47" s="6" t="s">
        <v>101</v>
      </c>
      <c r="K47" s="6" t="s">
        <v>184</v>
      </c>
      <c r="L47" s="6">
        <v>2022</v>
      </c>
      <c r="M47" s="6" t="s">
        <v>179</v>
      </c>
      <c r="N47" s="6" t="s">
        <v>188</v>
      </c>
      <c r="O47" s="6" t="s">
        <v>186</v>
      </c>
      <c r="P47" s="8">
        <v>30</v>
      </c>
      <c r="Q47" s="6"/>
      <c r="R47" s="6"/>
      <c r="S47" s="6" t="s">
        <v>105</v>
      </c>
      <c r="T47" s="6" t="s">
        <v>176</v>
      </c>
      <c r="U47" s="7">
        <v>44652</v>
      </c>
      <c r="V47" s="7">
        <v>44742</v>
      </c>
      <c r="W47" s="6" t="s">
        <v>109</v>
      </c>
      <c r="X47" s="6" t="s">
        <v>181</v>
      </c>
      <c r="Y47" s="6" t="s">
        <v>180</v>
      </c>
      <c r="Z47" s="6" t="s">
        <v>182</v>
      </c>
      <c r="AA47" s="6" t="s">
        <v>183</v>
      </c>
      <c r="AB47" s="6">
        <v>40</v>
      </c>
      <c r="AC47" s="6">
        <v>40</v>
      </c>
      <c r="AD47" s="6">
        <v>40</v>
      </c>
      <c r="AE47" s="6" t="s">
        <v>175</v>
      </c>
      <c r="AF47" s="7">
        <v>44753</v>
      </c>
      <c r="AG47" s="7">
        <v>44753</v>
      </c>
      <c r="AH47" s="6" t="s">
        <v>313</v>
      </c>
    </row>
    <row r="48" spans="1:34" s="9" customFormat="1" ht="30" x14ac:dyDescent="0.25">
      <c r="A48" s="6">
        <v>2022</v>
      </c>
      <c r="B48" s="7">
        <v>44652</v>
      </c>
      <c r="C48" s="7">
        <v>44742</v>
      </c>
      <c r="D48" s="6" t="s">
        <v>85</v>
      </c>
      <c r="E48" s="6" t="s">
        <v>189</v>
      </c>
      <c r="F48" s="6" t="s">
        <v>89</v>
      </c>
      <c r="G48" s="6" t="s">
        <v>277</v>
      </c>
      <c r="H48" s="6" t="s">
        <v>100</v>
      </c>
      <c r="I48" s="6" t="s">
        <v>187</v>
      </c>
      <c r="J48" s="6" t="s">
        <v>101</v>
      </c>
      <c r="K48" s="6" t="s">
        <v>184</v>
      </c>
      <c r="L48" s="6">
        <v>2022</v>
      </c>
      <c r="M48" s="6" t="s">
        <v>179</v>
      </c>
      <c r="N48" s="6" t="s">
        <v>188</v>
      </c>
      <c r="O48" s="6" t="s">
        <v>186</v>
      </c>
      <c r="P48" s="8">
        <v>30</v>
      </c>
      <c r="Q48" s="6"/>
      <c r="R48" s="6"/>
      <c r="S48" s="6" t="s">
        <v>105</v>
      </c>
      <c r="T48" s="6" t="s">
        <v>176</v>
      </c>
      <c r="U48" s="7">
        <v>44652</v>
      </c>
      <c r="V48" s="7">
        <v>44742</v>
      </c>
      <c r="W48" s="6" t="s">
        <v>109</v>
      </c>
      <c r="X48" s="6" t="s">
        <v>181</v>
      </c>
      <c r="Y48" s="6" t="s">
        <v>180</v>
      </c>
      <c r="Z48" s="6" t="s">
        <v>182</v>
      </c>
      <c r="AA48" s="6" t="s">
        <v>183</v>
      </c>
      <c r="AB48" s="6">
        <v>41</v>
      </c>
      <c r="AC48" s="6">
        <v>41</v>
      </c>
      <c r="AD48" s="6">
        <v>41</v>
      </c>
      <c r="AE48" s="6" t="s">
        <v>175</v>
      </c>
      <c r="AF48" s="7">
        <v>44753</v>
      </c>
      <c r="AG48" s="7">
        <v>44753</v>
      </c>
      <c r="AH48" s="6" t="s">
        <v>313</v>
      </c>
    </row>
    <row r="49" spans="1:34" s="9" customFormat="1" ht="30" x14ac:dyDescent="0.25">
      <c r="A49" s="6">
        <v>2022</v>
      </c>
      <c r="B49" s="7">
        <v>44652</v>
      </c>
      <c r="C49" s="7">
        <v>44742</v>
      </c>
      <c r="D49" s="6" t="s">
        <v>85</v>
      </c>
      <c r="E49" s="6" t="s">
        <v>189</v>
      </c>
      <c r="F49" s="6" t="s">
        <v>89</v>
      </c>
      <c r="G49" s="6" t="s">
        <v>277</v>
      </c>
      <c r="H49" s="6" t="s">
        <v>100</v>
      </c>
      <c r="I49" s="6" t="s">
        <v>187</v>
      </c>
      <c r="J49" s="6" t="s">
        <v>101</v>
      </c>
      <c r="K49" s="6" t="s">
        <v>184</v>
      </c>
      <c r="L49" s="6">
        <v>2022</v>
      </c>
      <c r="M49" s="6" t="s">
        <v>179</v>
      </c>
      <c r="N49" s="6" t="s">
        <v>188</v>
      </c>
      <c r="O49" s="6" t="s">
        <v>186</v>
      </c>
      <c r="P49" s="8">
        <v>30</v>
      </c>
      <c r="Q49" s="6"/>
      <c r="R49" s="6"/>
      <c r="S49" s="6" t="s">
        <v>105</v>
      </c>
      <c r="T49" s="6" t="s">
        <v>176</v>
      </c>
      <c r="U49" s="7">
        <v>44652</v>
      </c>
      <c r="V49" s="7">
        <v>44742</v>
      </c>
      <c r="W49" s="6" t="s">
        <v>109</v>
      </c>
      <c r="X49" s="6" t="s">
        <v>181</v>
      </c>
      <c r="Y49" s="6" t="s">
        <v>180</v>
      </c>
      <c r="Z49" s="6" t="s">
        <v>182</v>
      </c>
      <c r="AA49" s="6" t="s">
        <v>183</v>
      </c>
      <c r="AB49" s="6">
        <v>42</v>
      </c>
      <c r="AC49" s="6">
        <v>42</v>
      </c>
      <c r="AD49" s="6">
        <v>42</v>
      </c>
      <c r="AE49" s="6" t="s">
        <v>175</v>
      </c>
      <c r="AF49" s="7">
        <v>44753</v>
      </c>
      <c r="AG49" s="7">
        <v>44753</v>
      </c>
      <c r="AH49" s="6" t="s">
        <v>313</v>
      </c>
    </row>
  </sheetData>
  <mergeCells count="7">
    <mergeCell ref="A6:AH6"/>
    <mergeCell ref="A2:C2"/>
    <mergeCell ref="D2:F2"/>
    <mergeCell ref="A3:C3"/>
    <mergeCell ref="D3:F3"/>
    <mergeCell ref="G3:AH3"/>
    <mergeCell ref="G2:AH2"/>
  </mergeCells>
  <dataValidations count="6">
    <dataValidation type="list" allowBlank="1" showErrorMessage="1" sqref="D8:D49" xr:uid="{00000000-0002-0000-0000-000000000000}">
      <formula1>Hidden_13</formula1>
    </dataValidation>
    <dataValidation type="list" allowBlank="1" showErrorMessage="1" sqref="F8:F49" xr:uid="{00000000-0002-0000-0000-000001000000}">
      <formula1>Hidden_25</formula1>
    </dataValidation>
    <dataValidation type="list" allowBlank="1" showErrorMessage="1" sqref="H8:H49" xr:uid="{00000000-0002-0000-0000-000002000000}">
      <formula1>Hidden_37</formula1>
    </dataValidation>
    <dataValidation type="list" allowBlank="1" showErrorMessage="1" sqref="J8:J49" xr:uid="{00000000-0002-0000-0000-000003000000}">
      <formula1>Hidden_49</formula1>
    </dataValidation>
    <dataValidation type="list" allowBlank="1" showErrorMessage="1" sqref="S8:S49" xr:uid="{00000000-0002-0000-0000-000004000000}">
      <formula1>Hidden_518</formula1>
    </dataValidation>
    <dataValidation type="list" allowBlank="1" showErrorMessage="1" sqref="W8:W49" xr:uid="{00000000-0002-0000-0000-000005000000}">
      <formula1>Hidden_622</formula1>
    </dataValidation>
  </dataValidations>
  <pageMargins left="0.70866141732283472" right="0.70866141732283472" top="0.74803149606299213" bottom="0.74803149606299213" header="0.31496062992125984" footer="0.31496062992125984"/>
  <pageSetup scale="4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K45"/>
  <sheetViews>
    <sheetView topLeftCell="A36" workbookViewId="0">
      <selection activeCell="A46" sqref="A46:XFD48"/>
    </sheetView>
  </sheetViews>
  <sheetFormatPr baseColWidth="10" defaultColWidth="9.125" defaultRowHeight="15" x14ac:dyDescent="0.25"/>
  <cols>
    <col min="1" max="1" width="2.875" bestFit="1" customWidth="1"/>
    <col min="2" max="2" width="15.375" bestFit="1" customWidth="1"/>
    <col min="3" max="3" width="18.125" bestFit="1" customWidth="1"/>
    <col min="4" max="4" width="20" bestFit="1" customWidth="1"/>
    <col min="5" max="5" width="33.5" bestFit="1" customWidth="1"/>
    <col min="6" max="6" width="35.125" bestFit="1" customWidth="1"/>
    <col min="7" max="7" width="37.125" bestFit="1" customWidth="1"/>
    <col min="8" max="8" width="39" bestFit="1" customWidth="1"/>
    <col min="9" max="9" width="38.5" bestFit="1" customWidth="1"/>
    <col min="10" max="10" width="33" bestFit="1" customWidth="1"/>
    <col min="11" max="11" width="53.625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s="12" customFormat="1" x14ac:dyDescent="0.25">
      <c r="A4" s="10">
        <v>1</v>
      </c>
      <c r="B4" s="10">
        <v>361001</v>
      </c>
      <c r="C4" s="10">
        <v>360</v>
      </c>
      <c r="D4" s="10" t="s">
        <v>177</v>
      </c>
      <c r="E4" s="10">
        <v>10000</v>
      </c>
      <c r="F4" s="10">
        <v>10000</v>
      </c>
      <c r="G4" s="11">
        <v>1392</v>
      </c>
      <c r="H4" s="10" t="s">
        <v>178</v>
      </c>
      <c r="I4" s="10">
        <v>10000</v>
      </c>
      <c r="J4" s="10">
        <v>10000</v>
      </c>
      <c r="K4" s="10">
        <v>1392</v>
      </c>
    </row>
    <row r="5" spans="1:11" s="12" customFormat="1" x14ac:dyDescent="0.25">
      <c r="A5" s="10">
        <v>2</v>
      </c>
      <c r="B5" s="10">
        <v>361001</v>
      </c>
      <c r="C5" s="10">
        <v>360</v>
      </c>
      <c r="D5" s="10" t="s">
        <v>177</v>
      </c>
      <c r="E5" s="10">
        <v>10000</v>
      </c>
      <c r="F5" s="10">
        <v>10000</v>
      </c>
      <c r="G5" s="11">
        <v>900</v>
      </c>
      <c r="H5" s="10" t="s">
        <v>178</v>
      </c>
      <c r="I5" s="10">
        <v>10000</v>
      </c>
      <c r="J5" s="10">
        <v>10000</v>
      </c>
      <c r="K5" s="10">
        <v>900</v>
      </c>
    </row>
    <row r="6" spans="1:11" s="12" customFormat="1" x14ac:dyDescent="0.25">
      <c r="A6" s="10">
        <v>3</v>
      </c>
      <c r="B6" s="10">
        <v>361001</v>
      </c>
      <c r="C6" s="10">
        <v>360</v>
      </c>
      <c r="D6" s="10" t="s">
        <v>177</v>
      </c>
      <c r="E6" s="10">
        <v>5000</v>
      </c>
      <c r="F6" s="10">
        <v>5000</v>
      </c>
      <c r="G6" s="11">
        <v>3132</v>
      </c>
      <c r="H6" s="10" t="s">
        <v>178</v>
      </c>
      <c r="I6" s="10">
        <v>5000</v>
      </c>
      <c r="J6" s="10">
        <v>5000</v>
      </c>
      <c r="K6" s="10">
        <v>4988</v>
      </c>
    </row>
    <row r="7" spans="1:11" s="12" customFormat="1" x14ac:dyDescent="0.25">
      <c r="A7" s="10">
        <v>4</v>
      </c>
      <c r="B7" s="10">
        <v>361001</v>
      </c>
      <c r="C7" s="10">
        <v>360</v>
      </c>
      <c r="D7" s="10" t="s">
        <v>177</v>
      </c>
      <c r="E7" s="10">
        <v>5000</v>
      </c>
      <c r="F7" s="10">
        <v>5000</v>
      </c>
      <c r="G7" s="11">
        <v>1856</v>
      </c>
      <c r="H7" s="10" t="s">
        <v>178</v>
      </c>
      <c r="I7" s="10">
        <v>5000</v>
      </c>
      <c r="J7" s="10">
        <v>5000</v>
      </c>
      <c r="K7" s="10">
        <v>4988</v>
      </c>
    </row>
    <row r="8" spans="1:11" s="12" customFormat="1" x14ac:dyDescent="0.25">
      <c r="A8" s="10">
        <v>5</v>
      </c>
      <c r="B8" s="10">
        <v>382001</v>
      </c>
      <c r="C8" s="10">
        <v>360</v>
      </c>
      <c r="D8" s="10" t="s">
        <v>177</v>
      </c>
      <c r="E8" s="10">
        <v>22000</v>
      </c>
      <c r="F8" s="10">
        <v>22000</v>
      </c>
      <c r="G8" s="11">
        <v>23129.21</v>
      </c>
      <c r="H8" s="10" t="s">
        <v>178</v>
      </c>
      <c r="I8" s="10">
        <v>22000</v>
      </c>
      <c r="J8" s="10">
        <v>22000</v>
      </c>
      <c r="K8" s="10">
        <v>23129.21</v>
      </c>
    </row>
    <row r="9" spans="1:11" s="12" customFormat="1" x14ac:dyDescent="0.25">
      <c r="A9" s="10">
        <v>6</v>
      </c>
      <c r="B9" s="10">
        <v>361001</v>
      </c>
      <c r="C9" s="10">
        <v>360</v>
      </c>
      <c r="D9" s="10" t="s">
        <v>177</v>
      </c>
      <c r="E9" s="10">
        <v>10000</v>
      </c>
      <c r="F9" s="10">
        <v>10000</v>
      </c>
      <c r="G9" s="11">
        <v>400</v>
      </c>
      <c r="H9" s="10" t="s">
        <v>178</v>
      </c>
      <c r="I9" s="10">
        <v>10000</v>
      </c>
      <c r="J9" s="10">
        <v>10000</v>
      </c>
      <c r="K9" s="10">
        <v>400</v>
      </c>
    </row>
    <row r="10" spans="1:11" s="12" customFormat="1" x14ac:dyDescent="0.25">
      <c r="A10" s="10">
        <v>7</v>
      </c>
      <c r="B10" s="10">
        <v>361001</v>
      </c>
      <c r="C10" s="10">
        <v>360</v>
      </c>
      <c r="D10" s="10" t="s">
        <v>177</v>
      </c>
      <c r="E10" s="10">
        <v>10000</v>
      </c>
      <c r="F10" s="10">
        <v>10000</v>
      </c>
      <c r="G10" s="11">
        <v>562.70000000000005</v>
      </c>
      <c r="H10" s="10" t="s">
        <v>178</v>
      </c>
      <c r="I10" s="10">
        <v>10000</v>
      </c>
      <c r="J10" s="10">
        <v>10000</v>
      </c>
      <c r="K10" s="10">
        <v>562.70000000000005</v>
      </c>
    </row>
    <row r="11" spans="1:11" s="12" customFormat="1" x14ac:dyDescent="0.25">
      <c r="A11" s="10">
        <v>8</v>
      </c>
      <c r="B11" s="10">
        <v>361001</v>
      </c>
      <c r="C11" s="10">
        <v>360</v>
      </c>
      <c r="D11" s="10" t="s">
        <v>177</v>
      </c>
      <c r="E11" s="10">
        <v>10000</v>
      </c>
      <c r="F11" s="10">
        <v>10000</v>
      </c>
      <c r="G11" s="11">
        <v>267.5</v>
      </c>
      <c r="H11" s="10" t="s">
        <v>178</v>
      </c>
      <c r="I11" s="10">
        <v>10000</v>
      </c>
      <c r="J11" s="10">
        <v>10000</v>
      </c>
      <c r="K11" s="10">
        <v>267.5</v>
      </c>
    </row>
    <row r="12" spans="1:11" s="12" customFormat="1" x14ac:dyDescent="0.25">
      <c r="A12" s="10">
        <v>9</v>
      </c>
      <c r="B12" s="10">
        <v>382001</v>
      </c>
      <c r="C12" s="10">
        <v>360</v>
      </c>
      <c r="D12" s="10" t="s">
        <v>177</v>
      </c>
      <c r="E12" s="10">
        <v>71500</v>
      </c>
      <c r="F12" s="10">
        <v>71500</v>
      </c>
      <c r="G12" s="11">
        <v>993.1</v>
      </c>
      <c r="H12" s="10" t="s">
        <v>178</v>
      </c>
      <c r="I12" s="10">
        <v>71500</v>
      </c>
      <c r="J12" s="10">
        <v>71500</v>
      </c>
      <c r="K12" s="10">
        <v>5544.21</v>
      </c>
    </row>
    <row r="13" spans="1:11" s="12" customFormat="1" x14ac:dyDescent="0.25">
      <c r="A13" s="10">
        <v>10</v>
      </c>
      <c r="B13" s="10">
        <v>382001</v>
      </c>
      <c r="C13" s="10">
        <v>360</v>
      </c>
      <c r="D13" s="10" t="s">
        <v>177</v>
      </c>
      <c r="E13" s="10">
        <v>71500</v>
      </c>
      <c r="F13" s="10">
        <v>71500</v>
      </c>
      <c r="G13" s="11">
        <v>993.1</v>
      </c>
      <c r="H13" s="10" t="s">
        <v>178</v>
      </c>
      <c r="I13" s="10">
        <v>71500</v>
      </c>
      <c r="J13" s="10">
        <v>71500</v>
      </c>
      <c r="K13" s="10">
        <v>5544.21</v>
      </c>
    </row>
    <row r="14" spans="1:11" s="12" customFormat="1" x14ac:dyDescent="0.25">
      <c r="A14" s="10">
        <v>11</v>
      </c>
      <c r="B14" s="10">
        <v>382001</v>
      </c>
      <c r="C14" s="10">
        <v>360</v>
      </c>
      <c r="D14" s="10" t="s">
        <v>177</v>
      </c>
      <c r="E14" s="10">
        <v>71500</v>
      </c>
      <c r="F14" s="10">
        <v>71500</v>
      </c>
      <c r="G14" s="11">
        <v>993.1</v>
      </c>
      <c r="H14" s="10" t="s">
        <v>178</v>
      </c>
      <c r="I14" s="10">
        <v>71500</v>
      </c>
      <c r="J14" s="10">
        <v>71500</v>
      </c>
      <c r="K14" s="10">
        <v>5544.21</v>
      </c>
    </row>
    <row r="15" spans="1:11" s="12" customFormat="1" x14ac:dyDescent="0.25">
      <c r="A15" s="10">
        <v>12</v>
      </c>
      <c r="B15" s="10">
        <v>382001</v>
      </c>
      <c r="C15" s="10">
        <v>360</v>
      </c>
      <c r="D15" s="10" t="s">
        <v>177</v>
      </c>
      <c r="E15" s="10">
        <v>71500</v>
      </c>
      <c r="F15" s="10">
        <v>71500</v>
      </c>
      <c r="G15" s="11">
        <v>1800.17</v>
      </c>
      <c r="H15" s="10" t="s">
        <v>178</v>
      </c>
      <c r="I15" s="10">
        <v>71500</v>
      </c>
      <c r="J15" s="10">
        <v>71500</v>
      </c>
      <c r="K15" s="10">
        <v>5544.21</v>
      </c>
    </row>
    <row r="16" spans="1:11" s="12" customFormat="1" x14ac:dyDescent="0.25">
      <c r="A16" s="10">
        <v>13</v>
      </c>
      <c r="B16" s="10">
        <v>382001</v>
      </c>
      <c r="C16" s="10">
        <v>360</v>
      </c>
      <c r="D16" s="10" t="s">
        <v>177</v>
      </c>
      <c r="E16" s="10">
        <v>71500</v>
      </c>
      <c r="F16" s="10">
        <v>71500</v>
      </c>
      <c r="G16" s="11">
        <v>3929.04</v>
      </c>
      <c r="H16" s="10" t="s">
        <v>178</v>
      </c>
      <c r="I16" s="10">
        <v>71500</v>
      </c>
      <c r="J16" s="10">
        <v>71500</v>
      </c>
      <c r="K16" s="10">
        <v>3929.04</v>
      </c>
    </row>
    <row r="17" spans="1:11" s="12" customFormat="1" x14ac:dyDescent="0.25">
      <c r="A17" s="10">
        <v>14</v>
      </c>
      <c r="B17" s="10">
        <v>382001</v>
      </c>
      <c r="C17" s="10">
        <v>360</v>
      </c>
      <c r="D17" s="10" t="s">
        <v>177</v>
      </c>
      <c r="E17" s="10">
        <v>71500</v>
      </c>
      <c r="F17" s="10">
        <v>71500</v>
      </c>
      <c r="G17" s="11">
        <v>403</v>
      </c>
      <c r="H17" s="10" t="s">
        <v>178</v>
      </c>
      <c r="I17" s="10">
        <v>71500</v>
      </c>
      <c r="J17" s="10">
        <v>71500</v>
      </c>
      <c r="K17" s="10">
        <v>958.95</v>
      </c>
    </row>
    <row r="18" spans="1:11" s="12" customFormat="1" x14ac:dyDescent="0.25">
      <c r="A18" s="10">
        <v>15</v>
      </c>
      <c r="B18" s="10">
        <v>382001</v>
      </c>
      <c r="C18" s="10">
        <v>360</v>
      </c>
      <c r="D18" s="10" t="s">
        <v>177</v>
      </c>
      <c r="E18" s="10">
        <v>71500</v>
      </c>
      <c r="F18" s="10">
        <v>71500</v>
      </c>
      <c r="G18" s="11">
        <v>423.68</v>
      </c>
      <c r="H18" s="10" t="s">
        <v>178</v>
      </c>
      <c r="I18" s="10">
        <v>71500</v>
      </c>
      <c r="J18" s="10">
        <v>71500</v>
      </c>
      <c r="K18" s="10">
        <v>958.95</v>
      </c>
    </row>
    <row r="19" spans="1:11" s="12" customFormat="1" x14ac:dyDescent="0.25">
      <c r="A19" s="10">
        <v>16</v>
      </c>
      <c r="B19" s="10">
        <v>382001</v>
      </c>
      <c r="C19" s="10">
        <v>360</v>
      </c>
      <c r="D19" s="10" t="s">
        <v>177</v>
      </c>
      <c r="E19" s="10">
        <v>71500</v>
      </c>
      <c r="F19" s="10">
        <v>71500</v>
      </c>
      <c r="G19" s="11">
        <f>700+112</f>
        <v>812</v>
      </c>
      <c r="H19" s="10" t="s">
        <v>178</v>
      </c>
      <c r="I19" s="10">
        <v>71500</v>
      </c>
      <c r="J19" s="10">
        <v>71500</v>
      </c>
      <c r="K19" s="10">
        <v>28130</v>
      </c>
    </row>
    <row r="20" spans="1:11" s="12" customFormat="1" x14ac:dyDescent="0.25">
      <c r="A20" s="10">
        <v>17</v>
      </c>
      <c r="B20" s="10">
        <v>382001</v>
      </c>
      <c r="C20" s="10">
        <v>360</v>
      </c>
      <c r="D20" s="10" t="s">
        <v>177</v>
      </c>
      <c r="E20" s="10">
        <v>71500</v>
      </c>
      <c r="F20" s="10">
        <v>71500</v>
      </c>
      <c r="G20" s="11">
        <f>900+144</f>
        <v>1044</v>
      </c>
      <c r="H20" s="10" t="s">
        <v>178</v>
      </c>
      <c r="I20" s="10">
        <v>71500</v>
      </c>
      <c r="J20" s="10">
        <v>71500</v>
      </c>
      <c r="K20" s="10">
        <v>28130</v>
      </c>
    </row>
    <row r="21" spans="1:11" s="12" customFormat="1" x14ac:dyDescent="0.25">
      <c r="A21" s="10">
        <v>18</v>
      </c>
      <c r="B21" s="10">
        <v>382001</v>
      </c>
      <c r="C21" s="10">
        <v>360</v>
      </c>
      <c r="D21" s="10" t="s">
        <v>177</v>
      </c>
      <c r="E21" s="10">
        <v>71500</v>
      </c>
      <c r="F21" s="10">
        <v>71500</v>
      </c>
      <c r="G21" s="11">
        <f>750+120</f>
        <v>870</v>
      </c>
      <c r="H21" s="10" t="s">
        <v>178</v>
      </c>
      <c r="I21" s="10">
        <v>71500</v>
      </c>
      <c r="J21" s="10">
        <v>71500</v>
      </c>
      <c r="K21" s="10">
        <v>28130</v>
      </c>
    </row>
    <row r="22" spans="1:11" s="12" customFormat="1" x14ac:dyDescent="0.25">
      <c r="A22" s="10">
        <v>19</v>
      </c>
      <c r="B22" s="10">
        <v>382001</v>
      </c>
      <c r="C22" s="10">
        <v>360</v>
      </c>
      <c r="D22" s="10" t="s">
        <v>177</v>
      </c>
      <c r="E22" s="10">
        <v>71500</v>
      </c>
      <c r="F22" s="10">
        <v>71500</v>
      </c>
      <c r="G22" s="11">
        <f>9000+1440</f>
        <v>10440</v>
      </c>
      <c r="H22" s="10" t="s">
        <v>178</v>
      </c>
      <c r="I22" s="10">
        <v>71500</v>
      </c>
      <c r="J22" s="10">
        <v>71500</v>
      </c>
      <c r="K22" s="10">
        <v>28130</v>
      </c>
    </row>
    <row r="23" spans="1:11" s="12" customFormat="1" x14ac:dyDescent="0.25">
      <c r="A23" s="10">
        <v>20</v>
      </c>
      <c r="B23" s="10">
        <v>382001</v>
      </c>
      <c r="C23" s="10">
        <v>360</v>
      </c>
      <c r="D23" s="10" t="s">
        <v>177</v>
      </c>
      <c r="E23" s="10">
        <v>71500</v>
      </c>
      <c r="F23" s="10">
        <v>71500</v>
      </c>
      <c r="G23" s="11">
        <f>4050+648</f>
        <v>4698</v>
      </c>
      <c r="H23" s="10" t="s">
        <v>178</v>
      </c>
      <c r="I23" s="10">
        <v>71500</v>
      </c>
      <c r="J23" s="10">
        <v>71500</v>
      </c>
      <c r="K23" s="10">
        <v>28130</v>
      </c>
    </row>
    <row r="24" spans="1:11" s="12" customFormat="1" x14ac:dyDescent="0.25">
      <c r="A24" s="10">
        <v>21</v>
      </c>
      <c r="B24" s="10">
        <v>382001</v>
      </c>
      <c r="C24" s="10">
        <v>360</v>
      </c>
      <c r="D24" s="10" t="s">
        <v>177</v>
      </c>
      <c r="E24" s="10">
        <v>71500</v>
      </c>
      <c r="F24" s="10">
        <v>71500</v>
      </c>
      <c r="G24" s="11">
        <f>2725+436</f>
        <v>3161</v>
      </c>
      <c r="H24" s="10" t="s">
        <v>178</v>
      </c>
      <c r="I24" s="10">
        <v>71500</v>
      </c>
      <c r="J24" s="10">
        <v>71500</v>
      </c>
      <c r="K24" s="10">
        <v>28130</v>
      </c>
    </row>
    <row r="25" spans="1:11" s="12" customFormat="1" x14ac:dyDescent="0.25">
      <c r="A25" s="10">
        <v>22</v>
      </c>
      <c r="B25" s="10">
        <v>382001</v>
      </c>
      <c r="C25" s="10">
        <v>360</v>
      </c>
      <c r="D25" s="10" t="s">
        <v>177</v>
      </c>
      <c r="E25" s="10">
        <v>71500</v>
      </c>
      <c r="F25" s="10">
        <v>71500</v>
      </c>
      <c r="G25" s="11">
        <f>475+76</f>
        <v>551</v>
      </c>
      <c r="H25" s="10" t="s">
        <v>178</v>
      </c>
      <c r="I25" s="10">
        <v>71500</v>
      </c>
      <c r="J25" s="10">
        <v>71500</v>
      </c>
      <c r="K25" s="10">
        <v>28130</v>
      </c>
    </row>
    <row r="26" spans="1:11" s="12" customFormat="1" x14ac:dyDescent="0.25">
      <c r="A26" s="10">
        <v>23</v>
      </c>
      <c r="B26" s="10">
        <v>382001</v>
      </c>
      <c r="C26" s="10">
        <v>360</v>
      </c>
      <c r="D26" s="10" t="s">
        <v>177</v>
      </c>
      <c r="E26" s="10">
        <v>71500</v>
      </c>
      <c r="F26" s="10">
        <v>71500</v>
      </c>
      <c r="G26" s="11">
        <f>750+120</f>
        <v>870</v>
      </c>
      <c r="H26" s="10" t="s">
        <v>178</v>
      </c>
      <c r="I26" s="10">
        <v>71500</v>
      </c>
      <c r="J26" s="10">
        <v>71500</v>
      </c>
      <c r="K26" s="10">
        <v>28130</v>
      </c>
    </row>
    <row r="27" spans="1:11" s="12" customFormat="1" x14ac:dyDescent="0.25">
      <c r="A27" s="10">
        <v>24</v>
      </c>
      <c r="B27" s="10">
        <v>382001</v>
      </c>
      <c r="C27" s="10">
        <v>360</v>
      </c>
      <c r="D27" s="10" t="s">
        <v>177</v>
      </c>
      <c r="E27" s="10">
        <v>71500</v>
      </c>
      <c r="F27" s="10">
        <v>71500</v>
      </c>
      <c r="G27" s="11">
        <f>4900+784</f>
        <v>5684</v>
      </c>
      <c r="H27" s="10" t="s">
        <v>178</v>
      </c>
      <c r="I27" s="10">
        <v>71500</v>
      </c>
      <c r="J27" s="10">
        <v>71500</v>
      </c>
      <c r="K27" s="10">
        <v>1250</v>
      </c>
    </row>
    <row r="28" spans="1:11" s="12" customFormat="1" x14ac:dyDescent="0.25">
      <c r="A28" s="10">
        <v>25</v>
      </c>
      <c r="B28" s="10">
        <v>382001</v>
      </c>
      <c r="C28" s="10">
        <v>360</v>
      </c>
      <c r="D28" s="10" t="s">
        <v>177</v>
      </c>
      <c r="E28" s="10">
        <v>71500</v>
      </c>
      <c r="F28" s="10">
        <v>71500</v>
      </c>
      <c r="G28" s="11">
        <v>30</v>
      </c>
      <c r="H28" s="10" t="s">
        <v>178</v>
      </c>
      <c r="I28" s="10">
        <v>71500</v>
      </c>
      <c r="J28" s="10">
        <v>71500</v>
      </c>
      <c r="K28" s="10">
        <v>1250</v>
      </c>
    </row>
    <row r="29" spans="1:11" s="12" customFormat="1" x14ac:dyDescent="0.25">
      <c r="A29" s="10">
        <v>26</v>
      </c>
      <c r="B29" s="10">
        <v>382001</v>
      </c>
      <c r="C29" s="10">
        <v>360</v>
      </c>
      <c r="D29" s="10" t="s">
        <v>177</v>
      </c>
      <c r="E29" s="10">
        <v>71500</v>
      </c>
      <c r="F29" s="10">
        <v>71500</v>
      </c>
      <c r="G29" s="11">
        <v>30</v>
      </c>
      <c r="H29" s="10" t="s">
        <v>178</v>
      </c>
      <c r="I29" s="10">
        <v>71500</v>
      </c>
      <c r="J29" s="10">
        <v>71500</v>
      </c>
      <c r="K29" s="10">
        <v>1250</v>
      </c>
    </row>
    <row r="30" spans="1:11" s="12" customFormat="1" x14ac:dyDescent="0.25">
      <c r="A30" s="10">
        <v>27</v>
      </c>
      <c r="B30" s="10">
        <v>382001</v>
      </c>
      <c r="C30" s="10">
        <v>360</v>
      </c>
      <c r="D30" s="10" t="s">
        <v>177</v>
      </c>
      <c r="E30" s="10">
        <v>71500</v>
      </c>
      <c r="F30" s="10">
        <v>71500</v>
      </c>
      <c r="G30" s="11">
        <v>30</v>
      </c>
      <c r="H30" s="10" t="s">
        <v>178</v>
      </c>
      <c r="I30" s="10">
        <v>71500</v>
      </c>
      <c r="J30" s="10">
        <v>71500</v>
      </c>
      <c r="K30" s="10">
        <v>1250</v>
      </c>
    </row>
    <row r="31" spans="1:11" s="12" customFormat="1" x14ac:dyDescent="0.25">
      <c r="A31" s="10">
        <v>28</v>
      </c>
      <c r="B31" s="10">
        <v>382001</v>
      </c>
      <c r="C31" s="10">
        <v>360</v>
      </c>
      <c r="D31" s="10" t="s">
        <v>177</v>
      </c>
      <c r="E31" s="10">
        <v>71500</v>
      </c>
      <c r="F31" s="10">
        <v>71500</v>
      </c>
      <c r="G31" s="11">
        <v>30</v>
      </c>
      <c r="H31" s="10" t="s">
        <v>178</v>
      </c>
      <c r="I31" s="10">
        <v>71500</v>
      </c>
      <c r="J31" s="10">
        <v>71500</v>
      </c>
      <c r="K31" s="10">
        <v>1250</v>
      </c>
    </row>
    <row r="32" spans="1:11" s="12" customFormat="1" x14ac:dyDescent="0.25">
      <c r="A32" s="10">
        <v>29</v>
      </c>
      <c r="B32" s="10">
        <v>382001</v>
      </c>
      <c r="C32" s="10">
        <v>360</v>
      </c>
      <c r="D32" s="10" t="s">
        <v>177</v>
      </c>
      <c r="E32" s="10">
        <v>71500</v>
      </c>
      <c r="F32" s="10">
        <v>71500</v>
      </c>
      <c r="G32" s="11">
        <v>30</v>
      </c>
      <c r="H32" s="10" t="s">
        <v>178</v>
      </c>
      <c r="I32" s="10">
        <v>71500</v>
      </c>
      <c r="J32" s="10">
        <v>71500</v>
      </c>
      <c r="K32" s="10">
        <v>1250</v>
      </c>
    </row>
    <row r="33" spans="1:11" s="12" customFormat="1" x14ac:dyDescent="0.25">
      <c r="A33" s="10">
        <v>30</v>
      </c>
      <c r="B33" s="10">
        <v>382001</v>
      </c>
      <c r="C33" s="10">
        <v>360</v>
      </c>
      <c r="D33" s="10" t="s">
        <v>177</v>
      </c>
      <c r="E33" s="10">
        <v>71500</v>
      </c>
      <c r="F33" s="10">
        <v>71500</v>
      </c>
      <c r="G33" s="11">
        <v>30</v>
      </c>
      <c r="H33" s="10" t="s">
        <v>178</v>
      </c>
      <c r="I33" s="10">
        <v>71500</v>
      </c>
      <c r="J33" s="10">
        <v>71500</v>
      </c>
      <c r="K33" s="10">
        <v>1250</v>
      </c>
    </row>
    <row r="34" spans="1:11" s="12" customFormat="1" x14ac:dyDescent="0.25">
      <c r="A34" s="10">
        <v>31</v>
      </c>
      <c r="B34" s="10">
        <v>382001</v>
      </c>
      <c r="C34" s="10">
        <v>360</v>
      </c>
      <c r="D34" s="10" t="s">
        <v>177</v>
      </c>
      <c r="E34" s="10">
        <v>71500</v>
      </c>
      <c r="F34" s="10">
        <v>71500</v>
      </c>
      <c r="G34" s="11">
        <v>30</v>
      </c>
      <c r="H34" s="10" t="s">
        <v>178</v>
      </c>
      <c r="I34" s="10">
        <v>71500</v>
      </c>
      <c r="J34" s="10">
        <v>71500</v>
      </c>
      <c r="K34" s="10">
        <v>1250</v>
      </c>
    </row>
    <row r="35" spans="1:11" s="12" customFormat="1" x14ac:dyDescent="0.25">
      <c r="A35" s="10">
        <v>32</v>
      </c>
      <c r="B35" s="10">
        <v>382001</v>
      </c>
      <c r="C35" s="10">
        <v>360</v>
      </c>
      <c r="D35" s="10" t="s">
        <v>177</v>
      </c>
      <c r="E35" s="10">
        <v>71500</v>
      </c>
      <c r="F35" s="10">
        <v>71500</v>
      </c>
      <c r="G35" s="11">
        <v>30</v>
      </c>
      <c r="H35" s="10" t="s">
        <v>178</v>
      </c>
      <c r="I35" s="10">
        <v>71500</v>
      </c>
      <c r="J35" s="10">
        <v>71500</v>
      </c>
      <c r="K35" s="10">
        <v>1250</v>
      </c>
    </row>
    <row r="36" spans="1:11" s="12" customFormat="1" x14ac:dyDescent="0.25">
      <c r="A36" s="10">
        <v>33</v>
      </c>
      <c r="B36" s="10">
        <v>382001</v>
      </c>
      <c r="C36" s="10">
        <v>360</v>
      </c>
      <c r="D36" s="10" t="s">
        <v>177</v>
      </c>
      <c r="E36" s="10">
        <v>71500</v>
      </c>
      <c r="F36" s="10">
        <v>71500</v>
      </c>
      <c r="G36" s="11">
        <v>30</v>
      </c>
      <c r="H36" s="10" t="s">
        <v>178</v>
      </c>
      <c r="I36" s="10">
        <v>71500</v>
      </c>
      <c r="J36" s="10">
        <v>71500</v>
      </c>
      <c r="K36" s="10">
        <v>1250</v>
      </c>
    </row>
    <row r="37" spans="1:11" s="12" customFormat="1" x14ac:dyDescent="0.25">
      <c r="A37" s="10">
        <v>34</v>
      </c>
      <c r="B37" s="10">
        <v>382001</v>
      </c>
      <c r="C37" s="10">
        <v>360</v>
      </c>
      <c r="D37" s="10" t="s">
        <v>177</v>
      </c>
      <c r="E37" s="10">
        <v>71500</v>
      </c>
      <c r="F37" s="10">
        <v>71500</v>
      </c>
      <c r="G37" s="11">
        <v>30</v>
      </c>
      <c r="H37" s="10" t="s">
        <v>178</v>
      </c>
      <c r="I37" s="10">
        <v>71500</v>
      </c>
      <c r="J37" s="10">
        <v>71500</v>
      </c>
      <c r="K37" s="10">
        <v>1250</v>
      </c>
    </row>
    <row r="38" spans="1:11" s="12" customFormat="1" x14ac:dyDescent="0.25">
      <c r="A38" s="10">
        <v>35</v>
      </c>
      <c r="B38" s="10">
        <v>382001</v>
      </c>
      <c r="C38" s="10">
        <v>360</v>
      </c>
      <c r="D38" s="10" t="s">
        <v>177</v>
      </c>
      <c r="E38" s="10">
        <v>71500</v>
      </c>
      <c r="F38" s="10">
        <v>71500</v>
      </c>
      <c r="G38" s="11">
        <v>30</v>
      </c>
      <c r="H38" s="10" t="s">
        <v>178</v>
      </c>
      <c r="I38" s="10">
        <v>71500</v>
      </c>
      <c r="J38" s="10">
        <v>71500</v>
      </c>
      <c r="K38" s="10">
        <v>1250</v>
      </c>
    </row>
    <row r="39" spans="1:11" s="12" customFormat="1" x14ac:dyDescent="0.25">
      <c r="A39" s="10">
        <v>36</v>
      </c>
      <c r="B39" s="10">
        <v>382001</v>
      </c>
      <c r="C39" s="10">
        <v>360</v>
      </c>
      <c r="D39" s="10" t="s">
        <v>177</v>
      </c>
      <c r="E39" s="10">
        <v>71500</v>
      </c>
      <c r="F39" s="10">
        <v>71500</v>
      </c>
      <c r="G39" s="11">
        <v>30</v>
      </c>
      <c r="H39" s="10" t="s">
        <v>178</v>
      </c>
      <c r="I39" s="10">
        <v>71500</v>
      </c>
      <c r="J39" s="10">
        <v>71500</v>
      </c>
      <c r="K39" s="10">
        <v>1250</v>
      </c>
    </row>
    <row r="40" spans="1:11" s="12" customFormat="1" x14ac:dyDescent="0.25">
      <c r="A40" s="10">
        <v>37</v>
      </c>
      <c r="B40" s="10">
        <v>382001</v>
      </c>
      <c r="C40" s="10">
        <v>360</v>
      </c>
      <c r="D40" s="10" t="s">
        <v>177</v>
      </c>
      <c r="E40" s="10">
        <v>71500</v>
      </c>
      <c r="F40" s="10">
        <v>71500</v>
      </c>
      <c r="G40" s="11">
        <v>30</v>
      </c>
      <c r="H40" s="10" t="s">
        <v>178</v>
      </c>
      <c r="I40" s="10">
        <v>71500</v>
      </c>
      <c r="J40" s="10">
        <v>71500</v>
      </c>
      <c r="K40" s="10">
        <v>1250</v>
      </c>
    </row>
    <row r="41" spans="1:11" s="12" customFormat="1" x14ac:dyDescent="0.25">
      <c r="A41" s="10">
        <v>38</v>
      </c>
      <c r="B41" s="10">
        <v>382001</v>
      </c>
      <c r="C41" s="10">
        <v>360</v>
      </c>
      <c r="D41" s="10" t="s">
        <v>177</v>
      </c>
      <c r="E41" s="10">
        <v>71500</v>
      </c>
      <c r="F41" s="10">
        <v>71500</v>
      </c>
      <c r="G41" s="11">
        <v>30</v>
      </c>
      <c r="H41" s="10" t="s">
        <v>178</v>
      </c>
      <c r="I41" s="10">
        <v>71500</v>
      </c>
      <c r="J41" s="10">
        <v>71500</v>
      </c>
      <c r="K41" s="10">
        <v>1250</v>
      </c>
    </row>
    <row r="42" spans="1:11" s="12" customFormat="1" x14ac:dyDescent="0.25">
      <c r="A42" s="10">
        <v>39</v>
      </c>
      <c r="B42" s="10">
        <v>382001</v>
      </c>
      <c r="C42" s="10">
        <v>360</v>
      </c>
      <c r="D42" s="10" t="s">
        <v>177</v>
      </c>
      <c r="E42" s="10">
        <v>71500</v>
      </c>
      <c r="F42" s="10">
        <v>71500</v>
      </c>
      <c r="G42" s="11">
        <v>30</v>
      </c>
      <c r="H42" s="10" t="s">
        <v>178</v>
      </c>
      <c r="I42" s="10">
        <v>71500</v>
      </c>
      <c r="J42" s="10">
        <v>71500</v>
      </c>
      <c r="K42" s="10">
        <v>1250</v>
      </c>
    </row>
    <row r="43" spans="1:11" s="12" customFormat="1" x14ac:dyDescent="0.25">
      <c r="A43" s="10">
        <v>40</v>
      </c>
      <c r="B43" s="10">
        <v>382001</v>
      </c>
      <c r="C43" s="10">
        <v>360</v>
      </c>
      <c r="D43" s="10" t="s">
        <v>177</v>
      </c>
      <c r="E43" s="10">
        <v>71500</v>
      </c>
      <c r="F43" s="10">
        <v>71500</v>
      </c>
      <c r="G43" s="11">
        <v>30</v>
      </c>
      <c r="H43" s="10" t="s">
        <v>178</v>
      </c>
      <c r="I43" s="10">
        <v>71500</v>
      </c>
      <c r="J43" s="10">
        <v>71500</v>
      </c>
      <c r="K43" s="10">
        <v>1250</v>
      </c>
    </row>
    <row r="44" spans="1:11" s="12" customFormat="1" x14ac:dyDescent="0.25">
      <c r="A44" s="10">
        <v>41</v>
      </c>
      <c r="B44" s="10">
        <v>382001</v>
      </c>
      <c r="C44" s="10">
        <v>360</v>
      </c>
      <c r="D44" s="10" t="s">
        <v>177</v>
      </c>
      <c r="E44" s="10">
        <v>71500</v>
      </c>
      <c r="F44" s="10">
        <v>71500</v>
      </c>
      <c r="G44" s="11">
        <v>30</v>
      </c>
      <c r="H44" s="10" t="s">
        <v>178</v>
      </c>
      <c r="I44" s="10">
        <v>71500</v>
      </c>
      <c r="J44" s="10">
        <v>71500</v>
      </c>
      <c r="K44" s="10">
        <v>1250</v>
      </c>
    </row>
    <row r="45" spans="1:11" s="12" customFormat="1" x14ac:dyDescent="0.25">
      <c r="A45" s="10">
        <v>42</v>
      </c>
      <c r="B45" s="10">
        <v>382001</v>
      </c>
      <c r="C45" s="10">
        <v>360</v>
      </c>
      <c r="D45" s="10" t="s">
        <v>177</v>
      </c>
      <c r="E45" s="10">
        <v>71500</v>
      </c>
      <c r="F45" s="10">
        <v>71500</v>
      </c>
      <c r="G45" s="11">
        <v>30</v>
      </c>
      <c r="H45" s="10" t="s">
        <v>178</v>
      </c>
      <c r="I45" s="10">
        <v>71500</v>
      </c>
      <c r="J45" s="10">
        <v>71500</v>
      </c>
      <c r="K45" s="10">
        <v>1250</v>
      </c>
    </row>
  </sheetData>
  <pageMargins left="0.70866141732283472" right="0.70866141732283472" top="0.74803149606299213" bottom="0.74803149606299213" header="0.31496062992125984" footer="0.31496062992125984"/>
  <pageSetup scale="3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45"/>
  <sheetViews>
    <sheetView topLeftCell="A36" workbookViewId="0">
      <selection activeCell="C51" sqref="C51"/>
    </sheetView>
  </sheetViews>
  <sheetFormatPr baseColWidth="10" defaultColWidth="9.125" defaultRowHeight="15" x14ac:dyDescent="0.25"/>
  <cols>
    <col min="1" max="1" width="3.375" bestFit="1" customWidth="1"/>
    <col min="2" max="2" width="29.875" bestFit="1" customWidth="1"/>
    <col min="3" max="3" width="53.625" bestFit="1" customWidth="1"/>
    <col min="4" max="4" width="21.25" bestFit="1" customWidth="1"/>
    <col min="5" max="5" width="34.875" bestFit="1" customWidth="1"/>
    <col min="6" max="6" width="53" bestFit="1" customWidth="1"/>
    <col min="7" max="7" width="26.375" bestFit="1" customWidth="1"/>
    <col min="8" max="8" width="37.875" bestFit="1" customWidth="1"/>
    <col min="9" max="9" width="46.25" bestFit="1" customWidth="1"/>
    <col min="10" max="10" width="49" bestFit="1" customWidth="1"/>
    <col min="11" max="11" width="11.625" customWidth="1"/>
    <col min="12" max="12" width="73" customWidth="1"/>
    <col min="13" max="13" width="55.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ht="30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  <row r="4" spans="1:12" s="16" customFormat="1" x14ac:dyDescent="0.25">
      <c r="A4" s="10">
        <v>1</v>
      </c>
      <c r="B4" s="13"/>
      <c r="C4" s="13"/>
      <c r="D4" s="13"/>
      <c r="E4" s="13"/>
      <c r="F4" s="13"/>
      <c r="G4" s="13"/>
      <c r="H4" s="13"/>
      <c r="I4" s="13"/>
      <c r="J4" s="13"/>
      <c r="K4" s="17" t="s">
        <v>195</v>
      </c>
      <c r="L4" s="15" t="s">
        <v>307</v>
      </c>
    </row>
    <row r="5" spans="1:12" s="16" customFormat="1" x14ac:dyDescent="0.25">
      <c r="A5" s="10">
        <v>2</v>
      </c>
      <c r="B5" s="13"/>
      <c r="C5" s="13"/>
      <c r="D5" s="13"/>
      <c r="E5" s="13"/>
      <c r="F5" s="13"/>
      <c r="G5" s="13"/>
      <c r="H5" s="13"/>
      <c r="I5" s="13"/>
      <c r="J5" s="13"/>
      <c r="K5" s="14" t="s">
        <v>255</v>
      </c>
      <c r="L5" s="15" t="s">
        <v>308</v>
      </c>
    </row>
    <row r="6" spans="1:12" s="16" customFormat="1" x14ac:dyDescent="0.25">
      <c r="A6" s="10">
        <v>3</v>
      </c>
      <c r="B6" s="13"/>
      <c r="C6" s="13"/>
      <c r="D6" s="13"/>
      <c r="E6" s="13"/>
      <c r="F6" s="13"/>
      <c r="G6" s="13"/>
      <c r="H6" s="13"/>
      <c r="I6" s="13"/>
      <c r="J6" s="13"/>
      <c r="K6" s="14" t="s">
        <v>197</v>
      </c>
      <c r="L6" s="15" t="s">
        <v>309</v>
      </c>
    </row>
    <row r="7" spans="1:12" s="16" customFormat="1" x14ac:dyDescent="0.25">
      <c r="A7" s="10">
        <v>4</v>
      </c>
      <c r="B7" s="13"/>
      <c r="C7" s="13"/>
      <c r="D7" s="13"/>
      <c r="E7" s="13"/>
      <c r="F7" s="13"/>
      <c r="G7" s="13"/>
      <c r="H7" s="13"/>
      <c r="I7" s="13"/>
      <c r="J7" s="13"/>
      <c r="K7" s="14" t="s">
        <v>197</v>
      </c>
      <c r="L7" s="15" t="s">
        <v>309</v>
      </c>
    </row>
    <row r="8" spans="1:12" s="16" customFormat="1" x14ac:dyDescent="0.25">
      <c r="A8" s="10">
        <v>5</v>
      </c>
      <c r="B8" s="13"/>
      <c r="C8" s="13"/>
      <c r="D8" s="13"/>
      <c r="E8" s="13"/>
      <c r="F8" s="13"/>
      <c r="G8" s="13"/>
      <c r="H8" s="13"/>
      <c r="I8" s="13"/>
      <c r="J8" s="13"/>
      <c r="K8" s="14" t="s">
        <v>199</v>
      </c>
      <c r="L8" s="15" t="s">
        <v>310</v>
      </c>
    </row>
    <row r="9" spans="1:12" s="16" customFormat="1" x14ac:dyDescent="0.25">
      <c r="A9" s="10">
        <v>6</v>
      </c>
      <c r="B9" s="13"/>
      <c r="C9" s="13"/>
      <c r="D9" s="13"/>
      <c r="E9" s="13"/>
      <c r="F9" s="13"/>
      <c r="G9" s="13"/>
      <c r="H9" s="13"/>
      <c r="I9" s="13"/>
      <c r="J9" s="13"/>
      <c r="K9" s="14" t="s">
        <v>206</v>
      </c>
      <c r="L9" s="15" t="s">
        <v>311</v>
      </c>
    </row>
    <row r="10" spans="1:12" s="16" customFormat="1" x14ac:dyDescent="0.25">
      <c r="A10" s="10">
        <v>7</v>
      </c>
      <c r="B10" s="13"/>
      <c r="C10" s="13"/>
      <c r="D10" s="13"/>
      <c r="E10" s="13"/>
      <c r="F10" s="13"/>
      <c r="G10" s="13"/>
      <c r="H10" s="13"/>
      <c r="I10" s="13"/>
      <c r="J10" s="13"/>
      <c r="K10" s="14">
        <v>4235</v>
      </c>
      <c r="L10" s="15" t="s">
        <v>232</v>
      </c>
    </row>
    <row r="11" spans="1:12" s="16" customFormat="1" x14ac:dyDescent="0.25">
      <c r="A11" s="10">
        <v>8</v>
      </c>
      <c r="B11" s="13"/>
      <c r="C11" s="13"/>
      <c r="D11" s="13"/>
      <c r="E11" s="13"/>
      <c r="F11" s="13"/>
      <c r="G11" s="13"/>
      <c r="H11" s="13"/>
      <c r="I11" s="13"/>
      <c r="J11" s="13"/>
      <c r="K11" s="14" t="s">
        <v>204</v>
      </c>
      <c r="L11" s="15" t="s">
        <v>233</v>
      </c>
    </row>
    <row r="12" spans="1:12" s="16" customFormat="1" x14ac:dyDescent="0.25">
      <c r="A12" s="10">
        <v>9</v>
      </c>
      <c r="B12" s="13"/>
      <c r="C12" s="13"/>
      <c r="D12" s="13"/>
      <c r="E12" s="13"/>
      <c r="F12" s="13"/>
      <c r="G12" s="13"/>
      <c r="H12" s="13"/>
      <c r="I12" s="13"/>
      <c r="J12" s="13"/>
      <c r="K12" s="14" t="s">
        <v>205</v>
      </c>
      <c r="L12" s="15" t="s">
        <v>234</v>
      </c>
    </row>
    <row r="13" spans="1:12" s="16" customFormat="1" x14ac:dyDescent="0.25">
      <c r="A13" s="10">
        <v>10</v>
      </c>
      <c r="B13" s="13"/>
      <c r="C13" s="13"/>
      <c r="D13" s="13"/>
      <c r="E13" s="13"/>
      <c r="F13" s="13"/>
      <c r="G13" s="13"/>
      <c r="H13" s="13"/>
      <c r="I13" s="13"/>
      <c r="J13" s="13"/>
      <c r="K13" s="14" t="s">
        <v>205</v>
      </c>
      <c r="L13" s="15" t="s">
        <v>234</v>
      </c>
    </row>
    <row r="14" spans="1:12" s="16" customFormat="1" x14ac:dyDescent="0.25">
      <c r="A14" s="10">
        <v>11</v>
      </c>
      <c r="B14" s="13"/>
      <c r="C14" s="13"/>
      <c r="D14" s="13"/>
      <c r="E14" s="13"/>
      <c r="F14" s="13"/>
      <c r="G14" s="13"/>
      <c r="H14" s="13"/>
      <c r="I14" s="13"/>
      <c r="J14" s="13"/>
      <c r="K14" s="14" t="s">
        <v>205</v>
      </c>
      <c r="L14" s="15" t="s">
        <v>234</v>
      </c>
    </row>
    <row r="15" spans="1:12" s="16" customFormat="1" x14ac:dyDescent="0.25">
      <c r="A15" s="10">
        <v>12</v>
      </c>
      <c r="B15" s="13"/>
      <c r="C15" s="13"/>
      <c r="D15" s="13"/>
      <c r="E15" s="13"/>
      <c r="F15" s="13"/>
      <c r="G15" s="13"/>
      <c r="H15" s="13"/>
      <c r="I15" s="13"/>
      <c r="J15" s="13"/>
      <c r="K15" s="14" t="s">
        <v>205</v>
      </c>
      <c r="L15" s="15" t="s">
        <v>234</v>
      </c>
    </row>
    <row r="16" spans="1:12" s="16" customFormat="1" x14ac:dyDescent="0.25">
      <c r="A16" s="10">
        <v>13</v>
      </c>
      <c r="B16" s="13"/>
      <c r="C16" s="13"/>
      <c r="D16" s="13"/>
      <c r="E16" s="13"/>
      <c r="F16" s="13"/>
      <c r="G16" s="13"/>
      <c r="H16" s="13"/>
      <c r="I16" s="13"/>
      <c r="J16" s="13"/>
      <c r="K16" s="14" t="s">
        <v>208</v>
      </c>
      <c r="L16" s="15" t="s">
        <v>254</v>
      </c>
    </row>
    <row r="17" spans="1:12" s="16" customFormat="1" x14ac:dyDescent="0.25">
      <c r="A17" s="10">
        <v>14</v>
      </c>
      <c r="B17" s="13"/>
      <c r="C17" s="13"/>
      <c r="D17" s="13"/>
      <c r="E17" s="13"/>
      <c r="F17" s="13"/>
      <c r="G17" s="13"/>
      <c r="H17" s="13"/>
      <c r="I17" s="13"/>
      <c r="J17" s="13"/>
      <c r="K17" s="14" t="s">
        <v>210</v>
      </c>
      <c r="L17" s="15" t="s">
        <v>235</v>
      </c>
    </row>
    <row r="18" spans="1:12" s="16" customFormat="1" x14ac:dyDescent="0.25">
      <c r="A18" s="10">
        <v>15</v>
      </c>
      <c r="B18" s="13"/>
      <c r="C18" s="13"/>
      <c r="D18" s="13"/>
      <c r="E18" s="13"/>
      <c r="F18" s="13"/>
      <c r="G18" s="13"/>
      <c r="H18" s="13"/>
      <c r="I18" s="13"/>
      <c r="J18" s="13"/>
      <c r="K18" s="14" t="s">
        <v>210</v>
      </c>
      <c r="L18" s="15" t="s">
        <v>235</v>
      </c>
    </row>
    <row r="19" spans="1:12" s="16" customFormat="1" x14ac:dyDescent="0.25">
      <c r="A19" s="10">
        <v>16</v>
      </c>
      <c r="B19" s="13"/>
      <c r="C19" s="13"/>
      <c r="D19" s="13"/>
      <c r="E19" s="13"/>
      <c r="F19" s="13"/>
      <c r="G19" s="13"/>
      <c r="H19" s="13"/>
      <c r="I19" s="13"/>
      <c r="J19" s="13"/>
      <c r="K19" s="14" t="s">
        <v>212</v>
      </c>
      <c r="L19" s="15" t="s">
        <v>236</v>
      </c>
    </row>
    <row r="20" spans="1:12" s="16" customFormat="1" x14ac:dyDescent="0.25">
      <c r="A20" s="10">
        <v>17</v>
      </c>
      <c r="B20" s="13"/>
      <c r="C20" s="13"/>
      <c r="D20" s="13"/>
      <c r="E20" s="13"/>
      <c r="F20" s="13"/>
      <c r="G20" s="13"/>
      <c r="H20" s="13"/>
      <c r="I20" s="13"/>
      <c r="J20" s="13"/>
      <c r="K20" s="14" t="s">
        <v>212</v>
      </c>
      <c r="L20" s="15" t="s">
        <v>236</v>
      </c>
    </row>
    <row r="21" spans="1:12" s="16" customFormat="1" x14ac:dyDescent="0.25">
      <c r="A21" s="10">
        <v>18</v>
      </c>
      <c r="B21" s="13"/>
      <c r="C21" s="13"/>
      <c r="D21" s="13"/>
      <c r="E21" s="13"/>
      <c r="F21" s="13"/>
      <c r="G21" s="13"/>
      <c r="H21" s="13"/>
      <c r="I21" s="13"/>
      <c r="J21" s="13"/>
      <c r="K21" s="14" t="s">
        <v>212</v>
      </c>
      <c r="L21" s="15" t="s">
        <v>236</v>
      </c>
    </row>
    <row r="22" spans="1:12" s="16" customFormat="1" x14ac:dyDescent="0.25">
      <c r="A22" s="10">
        <v>19</v>
      </c>
      <c r="B22" s="13"/>
      <c r="C22" s="13"/>
      <c r="D22" s="13"/>
      <c r="E22" s="13"/>
      <c r="F22" s="13"/>
      <c r="G22" s="13"/>
      <c r="H22" s="13"/>
      <c r="I22" s="13"/>
      <c r="J22" s="13"/>
      <c r="K22" s="14" t="s">
        <v>212</v>
      </c>
      <c r="L22" s="15" t="s">
        <v>236</v>
      </c>
    </row>
    <row r="23" spans="1:12" s="16" customFormat="1" x14ac:dyDescent="0.25">
      <c r="A23" s="10">
        <v>20</v>
      </c>
      <c r="B23" s="13"/>
      <c r="C23" s="13"/>
      <c r="D23" s="13"/>
      <c r="E23" s="13"/>
      <c r="F23" s="13"/>
      <c r="G23" s="13"/>
      <c r="H23" s="13"/>
      <c r="I23" s="13"/>
      <c r="J23" s="13"/>
      <c r="K23" s="14" t="s">
        <v>212</v>
      </c>
      <c r="L23" s="15" t="s">
        <v>236</v>
      </c>
    </row>
    <row r="24" spans="1:12" s="16" customFormat="1" x14ac:dyDescent="0.25">
      <c r="A24" s="10">
        <v>21</v>
      </c>
      <c r="B24" s="13"/>
      <c r="C24" s="13"/>
      <c r="D24" s="13"/>
      <c r="E24" s="13"/>
      <c r="F24" s="13"/>
      <c r="G24" s="13"/>
      <c r="H24" s="13"/>
      <c r="I24" s="13"/>
      <c r="J24" s="13"/>
      <c r="K24" s="14" t="s">
        <v>212</v>
      </c>
      <c r="L24" s="15" t="s">
        <v>236</v>
      </c>
    </row>
    <row r="25" spans="1:12" s="16" customFormat="1" x14ac:dyDescent="0.25">
      <c r="A25" s="10">
        <v>22</v>
      </c>
      <c r="B25" s="13"/>
      <c r="C25" s="13"/>
      <c r="D25" s="13"/>
      <c r="E25" s="13"/>
      <c r="F25" s="13"/>
      <c r="G25" s="13"/>
      <c r="H25" s="13"/>
      <c r="I25" s="13"/>
      <c r="J25" s="13"/>
      <c r="K25" s="14" t="s">
        <v>212</v>
      </c>
      <c r="L25" s="15" t="s">
        <v>236</v>
      </c>
    </row>
    <row r="26" spans="1:12" s="16" customFormat="1" x14ac:dyDescent="0.25">
      <c r="A26" s="10">
        <v>23</v>
      </c>
      <c r="B26" s="13"/>
      <c r="C26" s="13"/>
      <c r="D26" s="13"/>
      <c r="E26" s="13"/>
      <c r="F26" s="13"/>
      <c r="G26" s="13"/>
      <c r="H26" s="13"/>
      <c r="I26" s="13"/>
      <c r="J26" s="13"/>
      <c r="K26" s="14" t="s">
        <v>212</v>
      </c>
      <c r="L26" s="15" t="s">
        <v>236</v>
      </c>
    </row>
    <row r="27" spans="1:12" s="16" customFormat="1" x14ac:dyDescent="0.25">
      <c r="A27" s="10">
        <v>24</v>
      </c>
      <c r="B27" s="13"/>
      <c r="C27" s="13"/>
      <c r="D27" s="13"/>
      <c r="E27" s="13"/>
      <c r="F27" s="13"/>
      <c r="G27" s="13"/>
      <c r="H27" s="13"/>
      <c r="I27" s="13"/>
      <c r="J27" s="13"/>
      <c r="K27" s="14" t="s">
        <v>212</v>
      </c>
      <c r="L27" s="15" t="s">
        <v>236</v>
      </c>
    </row>
    <row r="28" spans="1:12" s="16" customFormat="1" x14ac:dyDescent="0.25">
      <c r="A28" s="10">
        <v>25</v>
      </c>
      <c r="B28" s="13"/>
      <c r="C28" s="13"/>
      <c r="D28" s="13"/>
      <c r="E28" s="13"/>
      <c r="F28" s="13"/>
      <c r="G28" s="13"/>
      <c r="H28" s="13"/>
      <c r="I28" s="13"/>
      <c r="J28" s="13"/>
      <c r="K28" s="14" t="s">
        <v>214</v>
      </c>
      <c r="L28" s="15" t="s">
        <v>237</v>
      </c>
    </row>
    <row r="29" spans="1:12" s="16" customFormat="1" x14ac:dyDescent="0.25">
      <c r="A29" s="10">
        <v>26</v>
      </c>
      <c r="B29" s="13"/>
      <c r="C29" s="13"/>
      <c r="D29" s="13"/>
      <c r="E29" s="13"/>
      <c r="F29" s="13"/>
      <c r="G29" s="13"/>
      <c r="H29" s="13"/>
      <c r="I29" s="13"/>
      <c r="J29" s="13"/>
      <c r="K29" s="14" t="s">
        <v>215</v>
      </c>
      <c r="L29" s="15" t="s">
        <v>238</v>
      </c>
    </row>
    <row r="30" spans="1:12" s="16" customFormat="1" x14ac:dyDescent="0.25">
      <c r="A30" s="10">
        <v>27</v>
      </c>
      <c r="B30" s="13"/>
      <c r="C30" s="13"/>
      <c r="D30" s="13"/>
      <c r="E30" s="13"/>
      <c r="F30" s="13"/>
      <c r="G30" s="13"/>
      <c r="H30" s="13"/>
      <c r="I30" s="13"/>
      <c r="J30" s="13"/>
      <c r="K30" s="14" t="s">
        <v>216</v>
      </c>
      <c r="L30" s="15" t="s">
        <v>239</v>
      </c>
    </row>
    <row r="31" spans="1:12" s="16" customFormat="1" x14ac:dyDescent="0.25">
      <c r="A31" s="10">
        <v>28</v>
      </c>
      <c r="B31" s="13"/>
      <c r="C31" s="13"/>
      <c r="D31" s="13"/>
      <c r="E31" s="13"/>
      <c r="F31" s="13"/>
      <c r="G31" s="13"/>
      <c r="H31" s="13"/>
      <c r="I31" s="13"/>
      <c r="J31" s="13"/>
      <c r="K31" s="14" t="s">
        <v>217</v>
      </c>
      <c r="L31" s="15" t="s">
        <v>312</v>
      </c>
    </row>
    <row r="32" spans="1:12" s="16" customFormat="1" x14ac:dyDescent="0.25">
      <c r="A32" s="10">
        <v>29</v>
      </c>
      <c r="B32" s="13"/>
      <c r="C32" s="13"/>
      <c r="D32" s="13"/>
      <c r="E32" s="13"/>
      <c r="F32" s="13"/>
      <c r="G32" s="13"/>
      <c r="H32" s="13"/>
      <c r="I32" s="13"/>
      <c r="J32" s="13"/>
      <c r="K32" s="14" t="s">
        <v>218</v>
      </c>
      <c r="L32" s="15" t="s">
        <v>240</v>
      </c>
    </row>
    <row r="33" spans="1:12" s="16" customFormat="1" x14ac:dyDescent="0.25">
      <c r="A33" s="10">
        <v>30</v>
      </c>
      <c r="B33" s="13"/>
      <c r="C33" s="13"/>
      <c r="D33" s="13"/>
      <c r="E33" s="13"/>
      <c r="F33" s="13"/>
      <c r="G33" s="13"/>
      <c r="H33" s="13"/>
      <c r="I33" s="13"/>
      <c r="J33" s="13"/>
      <c r="K33" s="14" t="s">
        <v>219</v>
      </c>
      <c r="L33" s="15" t="s">
        <v>241</v>
      </c>
    </row>
    <row r="34" spans="1:12" s="16" customFormat="1" x14ac:dyDescent="0.25">
      <c r="A34" s="10">
        <v>31</v>
      </c>
      <c r="B34" s="13"/>
      <c r="C34" s="13"/>
      <c r="D34" s="13"/>
      <c r="E34" s="13"/>
      <c r="F34" s="13"/>
      <c r="G34" s="13"/>
      <c r="H34" s="13"/>
      <c r="I34" s="13"/>
      <c r="J34" s="13"/>
      <c r="K34" s="14" t="s">
        <v>220</v>
      </c>
      <c r="L34" s="15" t="s">
        <v>242</v>
      </c>
    </row>
    <row r="35" spans="1:12" s="16" customFormat="1" x14ac:dyDescent="0.25">
      <c r="A35" s="10">
        <v>32</v>
      </c>
      <c r="B35" s="13"/>
      <c r="C35" s="13"/>
      <c r="D35" s="13"/>
      <c r="E35" s="13"/>
      <c r="F35" s="13"/>
      <c r="G35" s="13"/>
      <c r="H35" s="13"/>
      <c r="I35" s="13"/>
      <c r="J35" s="13"/>
      <c r="K35" s="14" t="s">
        <v>221</v>
      </c>
      <c r="L35" s="15" t="s">
        <v>243</v>
      </c>
    </row>
    <row r="36" spans="1:12" s="16" customFormat="1" x14ac:dyDescent="0.25">
      <c r="A36" s="10">
        <v>33</v>
      </c>
      <c r="B36" s="13"/>
      <c r="C36" s="13"/>
      <c r="D36" s="13"/>
      <c r="E36" s="13"/>
      <c r="F36" s="13"/>
      <c r="G36" s="13"/>
      <c r="H36" s="13"/>
      <c r="I36" s="13"/>
      <c r="J36" s="13"/>
      <c r="K36" s="14" t="s">
        <v>222</v>
      </c>
      <c r="L36" s="15" t="s">
        <v>244</v>
      </c>
    </row>
    <row r="37" spans="1:12" s="16" customFormat="1" x14ac:dyDescent="0.25">
      <c r="A37" s="10">
        <v>34</v>
      </c>
      <c r="B37" s="13"/>
      <c r="C37" s="13"/>
      <c r="D37" s="13"/>
      <c r="E37" s="13"/>
      <c r="F37" s="13"/>
      <c r="G37" s="13"/>
      <c r="H37" s="13"/>
      <c r="I37" s="13"/>
      <c r="J37" s="13"/>
      <c r="K37" s="14" t="s">
        <v>223</v>
      </c>
      <c r="L37" s="15" t="s">
        <v>245</v>
      </c>
    </row>
    <row r="38" spans="1:12" s="16" customFormat="1" x14ac:dyDescent="0.25">
      <c r="A38" s="10">
        <v>35</v>
      </c>
      <c r="B38" s="13"/>
      <c r="C38" s="13"/>
      <c r="D38" s="13"/>
      <c r="E38" s="13"/>
      <c r="F38" s="13"/>
      <c r="G38" s="13"/>
      <c r="H38" s="13"/>
      <c r="I38" s="13"/>
      <c r="J38" s="13"/>
      <c r="K38" s="14" t="s">
        <v>224</v>
      </c>
      <c r="L38" s="15" t="s">
        <v>246</v>
      </c>
    </row>
    <row r="39" spans="1:12" s="16" customFormat="1" x14ac:dyDescent="0.25">
      <c r="A39" s="10">
        <v>36</v>
      </c>
      <c r="B39" s="13"/>
      <c r="C39" s="13"/>
      <c r="D39" s="13"/>
      <c r="E39" s="13"/>
      <c r="F39" s="13"/>
      <c r="G39" s="13"/>
      <c r="H39" s="13"/>
      <c r="I39" s="13"/>
      <c r="J39" s="13"/>
      <c r="K39" s="14" t="s">
        <v>225</v>
      </c>
      <c r="L39" s="15" t="s">
        <v>247</v>
      </c>
    </row>
    <row r="40" spans="1:12" s="16" customFormat="1" x14ac:dyDescent="0.25">
      <c r="A40" s="10">
        <v>37</v>
      </c>
      <c r="B40" s="13"/>
      <c r="C40" s="13"/>
      <c r="D40" s="13"/>
      <c r="E40" s="13"/>
      <c r="F40" s="13"/>
      <c r="G40" s="13"/>
      <c r="H40" s="13"/>
      <c r="I40" s="13"/>
      <c r="J40" s="13"/>
      <c r="K40" s="14" t="s">
        <v>226</v>
      </c>
      <c r="L40" s="15" t="s">
        <v>248</v>
      </c>
    </row>
    <row r="41" spans="1:12" s="16" customFormat="1" x14ac:dyDescent="0.25">
      <c r="A41" s="10">
        <v>38</v>
      </c>
      <c r="B41" s="13"/>
      <c r="C41" s="13"/>
      <c r="D41" s="13"/>
      <c r="E41" s="13"/>
      <c r="F41" s="13"/>
      <c r="G41" s="13"/>
      <c r="H41" s="13"/>
      <c r="I41" s="13"/>
      <c r="J41" s="13"/>
      <c r="K41" s="14" t="s">
        <v>227</v>
      </c>
      <c r="L41" s="15" t="s">
        <v>249</v>
      </c>
    </row>
    <row r="42" spans="1:12" s="16" customFormat="1" x14ac:dyDescent="0.25">
      <c r="A42" s="10">
        <v>39</v>
      </c>
      <c r="B42" s="13"/>
      <c r="C42" s="13"/>
      <c r="D42" s="13"/>
      <c r="E42" s="13"/>
      <c r="F42" s="13"/>
      <c r="G42" s="13"/>
      <c r="H42" s="13"/>
      <c r="I42" s="13"/>
      <c r="J42" s="13"/>
      <c r="K42" s="14" t="s">
        <v>228</v>
      </c>
      <c r="L42" s="15" t="s">
        <v>250</v>
      </c>
    </row>
    <row r="43" spans="1:12" s="16" customFormat="1" x14ac:dyDescent="0.25">
      <c r="A43" s="10">
        <v>40</v>
      </c>
      <c r="B43" s="13"/>
      <c r="C43" s="13"/>
      <c r="D43" s="13"/>
      <c r="E43" s="13"/>
      <c r="F43" s="13"/>
      <c r="G43" s="13"/>
      <c r="H43" s="13"/>
      <c r="I43" s="13"/>
      <c r="J43" s="13"/>
      <c r="K43" s="14" t="s">
        <v>229</v>
      </c>
      <c r="L43" s="15" t="s">
        <v>251</v>
      </c>
    </row>
    <row r="44" spans="1:12" s="16" customFormat="1" x14ac:dyDescent="0.25">
      <c r="A44" s="10">
        <v>41</v>
      </c>
      <c r="B44" s="13"/>
      <c r="C44" s="13"/>
      <c r="D44" s="13"/>
      <c r="E44" s="13"/>
      <c r="F44" s="13"/>
      <c r="G44" s="13"/>
      <c r="H44" s="13"/>
      <c r="I44" s="13"/>
      <c r="J44" s="13"/>
      <c r="K44" s="14" t="s">
        <v>230</v>
      </c>
      <c r="L44" s="15" t="s">
        <v>252</v>
      </c>
    </row>
    <row r="45" spans="1:12" s="16" customFormat="1" x14ac:dyDescent="0.25">
      <c r="A45" s="10">
        <v>42</v>
      </c>
      <c r="B45" s="13"/>
      <c r="C45" s="13"/>
      <c r="D45" s="13"/>
      <c r="E45" s="13"/>
      <c r="F45" s="13"/>
      <c r="G45" s="13"/>
      <c r="H45" s="13"/>
      <c r="I45" s="13"/>
      <c r="J45" s="13"/>
      <c r="K45" s="14" t="s">
        <v>231</v>
      </c>
      <c r="L45" s="15" t="s">
        <v>253</v>
      </c>
    </row>
  </sheetData>
  <hyperlinks>
    <hyperlink ref="L4" r:id="rId1" xr:uid="{00000000-0004-0000-0A00-000000000000}"/>
    <hyperlink ref="L5:L8" r:id="rId2" display="http://www.bachillerato-hgo.edu.mx/transp/com_soc/2022/FAC1" xr:uid="{00000000-0004-0000-0A00-000001000000}"/>
    <hyperlink ref="L5" r:id="rId3" xr:uid="{00000000-0004-0000-0A00-000002000000}"/>
    <hyperlink ref="L6" r:id="rId4" xr:uid="{00000000-0004-0000-0A00-000003000000}"/>
    <hyperlink ref="L7" r:id="rId5" xr:uid="{00000000-0004-0000-0A00-000004000000}"/>
    <hyperlink ref="L8" r:id="rId6" xr:uid="{00000000-0004-0000-0A00-000005000000}"/>
    <hyperlink ref="L9" r:id="rId7" xr:uid="{00000000-0004-0000-0A00-000006000000}"/>
    <hyperlink ref="L10" r:id="rId8" xr:uid="{00000000-0004-0000-0A00-000007000000}"/>
    <hyperlink ref="L11" r:id="rId9" xr:uid="{00000000-0004-0000-0A00-000008000000}"/>
    <hyperlink ref="L12" r:id="rId10" xr:uid="{00000000-0004-0000-0A00-000009000000}"/>
    <hyperlink ref="L17" r:id="rId11" xr:uid="{00000000-0004-0000-0A00-00000A000000}"/>
    <hyperlink ref="L18" r:id="rId12" xr:uid="{00000000-0004-0000-0A00-00000B000000}"/>
    <hyperlink ref="L20" r:id="rId13" xr:uid="{00000000-0004-0000-0A00-00000C000000}"/>
    <hyperlink ref="L28" r:id="rId14" xr:uid="{00000000-0004-0000-0A00-00000D000000}"/>
    <hyperlink ref="L29" r:id="rId15" xr:uid="{00000000-0004-0000-0A00-00000E000000}"/>
    <hyperlink ref="L30" r:id="rId16" xr:uid="{00000000-0004-0000-0A00-00000F000000}"/>
    <hyperlink ref="L31" r:id="rId17" xr:uid="{00000000-0004-0000-0A00-000010000000}"/>
    <hyperlink ref="L32" r:id="rId18" xr:uid="{00000000-0004-0000-0A00-000011000000}"/>
    <hyperlink ref="L33" r:id="rId19" xr:uid="{00000000-0004-0000-0A00-000012000000}"/>
    <hyperlink ref="L34" r:id="rId20" xr:uid="{00000000-0004-0000-0A00-000013000000}"/>
    <hyperlink ref="L35" r:id="rId21" xr:uid="{00000000-0004-0000-0A00-000014000000}"/>
    <hyperlink ref="L36" r:id="rId22" xr:uid="{00000000-0004-0000-0A00-000015000000}"/>
    <hyperlink ref="L37" r:id="rId23" xr:uid="{00000000-0004-0000-0A00-000016000000}"/>
    <hyperlink ref="L38" r:id="rId24" xr:uid="{00000000-0004-0000-0A00-000017000000}"/>
    <hyperlink ref="L39" r:id="rId25" xr:uid="{00000000-0004-0000-0A00-000018000000}"/>
    <hyperlink ref="L40" r:id="rId26" xr:uid="{00000000-0004-0000-0A00-000019000000}"/>
    <hyperlink ref="L41" r:id="rId27" xr:uid="{00000000-0004-0000-0A00-00001A000000}"/>
    <hyperlink ref="L42" r:id="rId28" xr:uid="{00000000-0004-0000-0A00-00001B000000}"/>
    <hyperlink ref="L43" r:id="rId29" xr:uid="{00000000-0004-0000-0A00-00001C000000}"/>
    <hyperlink ref="L44" r:id="rId30" xr:uid="{00000000-0004-0000-0A00-00001D000000}"/>
    <hyperlink ref="L45" r:id="rId31" xr:uid="{00000000-0004-0000-0A00-00001E000000}"/>
    <hyperlink ref="L13" r:id="rId32" xr:uid="{00000000-0004-0000-0A00-000020000000}"/>
    <hyperlink ref="L14" r:id="rId33" xr:uid="{00000000-0004-0000-0A00-000021000000}"/>
    <hyperlink ref="L15" r:id="rId34" xr:uid="{00000000-0004-0000-0A00-000022000000}"/>
    <hyperlink ref="L16" r:id="rId35" xr:uid="{00000000-0004-0000-0A00-000023000000}"/>
    <hyperlink ref="L19" r:id="rId36" xr:uid="{00000000-0004-0000-0A00-000024000000}"/>
    <hyperlink ref="L21" r:id="rId37" xr:uid="{00000000-0004-0000-0A00-000025000000}"/>
    <hyperlink ref="L22" r:id="rId38" xr:uid="{00000000-0004-0000-0A00-000026000000}"/>
    <hyperlink ref="L23" r:id="rId39" xr:uid="{00000000-0004-0000-0A00-000027000000}"/>
    <hyperlink ref="L24" r:id="rId40" xr:uid="{00000000-0004-0000-0A00-000028000000}"/>
    <hyperlink ref="L25" r:id="rId41" xr:uid="{00000000-0004-0000-0A00-000029000000}"/>
    <hyperlink ref="L26" r:id="rId42" xr:uid="{00000000-0004-0000-0A00-00002A000000}"/>
    <hyperlink ref="L27" r:id="rId43" xr:uid="{00000000-0004-0000-0A00-00002B000000}"/>
  </hyperlinks>
  <pageMargins left="0.7" right="0.7" top="0.75" bottom="0.75" header="0.3" footer="0.3"/>
  <pageSetup orientation="portrait" horizontalDpi="1200" verticalDpi="1200" r:id="rId4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9.1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45"/>
  <sheetViews>
    <sheetView topLeftCell="A42" zoomScaleNormal="100" workbookViewId="0">
      <selection activeCell="A46" sqref="A46:XFD46"/>
    </sheetView>
  </sheetViews>
  <sheetFormatPr baseColWidth="10" defaultColWidth="9.125" defaultRowHeight="15" x14ac:dyDescent="0.25"/>
  <cols>
    <col min="1" max="1" width="3.125" bestFit="1" customWidth="1"/>
    <col min="2" max="2" width="33.25" bestFit="1" customWidth="1"/>
    <col min="3" max="3" width="41.875" bestFit="1" customWidth="1"/>
    <col min="4" max="4" width="16.375" bestFit="1" customWidth="1"/>
    <col min="5" max="5" width="18.875" bestFit="1" customWidth="1"/>
    <col min="6" max="6" width="50.75" bestFit="1" customWidth="1"/>
    <col min="7" max="7" width="36.875" bestFit="1" customWidth="1"/>
    <col min="8" max="8" width="32.625" bestFit="1" customWidth="1"/>
    <col min="9" max="9" width="51.625" style="5" bestFit="1" customWidth="1"/>
    <col min="10" max="10" width="50.75" style="5" bestFit="1" customWidth="1"/>
  </cols>
  <sheetData>
    <row r="1" spans="1:10" hidden="1" x14ac:dyDescent="0.25">
      <c r="A1" s="3"/>
      <c r="B1" s="3" t="s">
        <v>10</v>
      </c>
      <c r="C1" s="3" t="s">
        <v>7</v>
      </c>
      <c r="D1" s="3" t="s">
        <v>7</v>
      </c>
      <c r="E1" s="3" t="s">
        <v>7</v>
      </c>
      <c r="F1" s="3" t="s">
        <v>10</v>
      </c>
      <c r="G1" s="3" t="s">
        <v>7</v>
      </c>
      <c r="H1" s="3" t="s">
        <v>9</v>
      </c>
      <c r="I1" s="4" t="s">
        <v>10</v>
      </c>
      <c r="J1" s="4" t="s">
        <v>10</v>
      </c>
    </row>
    <row r="2" spans="1:10" hidden="1" x14ac:dyDescent="0.25">
      <c r="A2" s="3"/>
      <c r="B2" s="3" t="s">
        <v>110</v>
      </c>
      <c r="C2" s="3" t="s">
        <v>111</v>
      </c>
      <c r="D2" s="3" t="s">
        <v>112</v>
      </c>
      <c r="E2" s="3" t="s">
        <v>113</v>
      </c>
      <c r="F2" s="3" t="s">
        <v>114</v>
      </c>
      <c r="G2" s="3" t="s">
        <v>115</v>
      </c>
      <c r="H2" s="3" t="s">
        <v>116</v>
      </c>
      <c r="I2" s="4" t="s">
        <v>117</v>
      </c>
      <c r="J2" s="4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  <row r="4" spans="1:10" s="12" customFormat="1" ht="60" x14ac:dyDescent="0.25">
      <c r="A4" s="10">
        <v>1</v>
      </c>
      <c r="B4" s="10" t="s">
        <v>278</v>
      </c>
      <c r="C4" s="10" t="s">
        <v>279</v>
      </c>
      <c r="D4" s="10" t="s">
        <v>280</v>
      </c>
      <c r="E4" s="10" t="s">
        <v>281</v>
      </c>
      <c r="F4" s="10"/>
      <c r="G4" s="10" t="s">
        <v>194</v>
      </c>
      <c r="H4" s="10" t="s">
        <v>130</v>
      </c>
      <c r="I4" s="6" t="s">
        <v>190</v>
      </c>
      <c r="J4" s="6" t="s">
        <v>191</v>
      </c>
    </row>
    <row r="5" spans="1:10" s="12" customFormat="1" ht="60" x14ac:dyDescent="0.25">
      <c r="A5" s="10">
        <v>2</v>
      </c>
      <c r="B5" s="10" t="s">
        <v>278</v>
      </c>
      <c r="C5" s="10" t="s">
        <v>282</v>
      </c>
      <c r="D5" s="10" t="s">
        <v>283</v>
      </c>
      <c r="E5" s="10" t="s">
        <v>284</v>
      </c>
      <c r="F5" s="10"/>
      <c r="G5" s="10" t="s">
        <v>196</v>
      </c>
      <c r="H5" s="10" t="s">
        <v>130</v>
      </c>
      <c r="I5" s="6" t="s">
        <v>190</v>
      </c>
      <c r="J5" s="6" t="s">
        <v>191</v>
      </c>
    </row>
    <row r="6" spans="1:10" s="12" customFormat="1" ht="60" x14ac:dyDescent="0.25">
      <c r="A6" s="10">
        <v>3</v>
      </c>
      <c r="B6" s="10" t="s">
        <v>278</v>
      </c>
      <c r="C6" s="10" t="s">
        <v>285</v>
      </c>
      <c r="D6" s="10" t="s">
        <v>280</v>
      </c>
      <c r="E6" s="10" t="s">
        <v>286</v>
      </c>
      <c r="F6" s="10"/>
      <c r="G6" s="10" t="s">
        <v>198</v>
      </c>
      <c r="H6" s="10" t="s">
        <v>130</v>
      </c>
      <c r="I6" s="6" t="s">
        <v>190</v>
      </c>
      <c r="J6" s="6" t="s">
        <v>191</v>
      </c>
    </row>
    <row r="7" spans="1:10" s="12" customFormat="1" ht="60" x14ac:dyDescent="0.25">
      <c r="A7" s="10">
        <v>4</v>
      </c>
      <c r="B7" s="10" t="s">
        <v>278</v>
      </c>
      <c r="C7" s="10" t="s">
        <v>285</v>
      </c>
      <c r="D7" s="10" t="s">
        <v>280</v>
      </c>
      <c r="E7" s="10" t="s">
        <v>286</v>
      </c>
      <c r="F7" s="10"/>
      <c r="G7" s="10" t="s">
        <v>198</v>
      </c>
      <c r="H7" s="10" t="s">
        <v>130</v>
      </c>
      <c r="I7" s="6" t="s">
        <v>190</v>
      </c>
      <c r="J7" s="6" t="s">
        <v>191</v>
      </c>
    </row>
    <row r="8" spans="1:10" s="12" customFormat="1" ht="60" x14ac:dyDescent="0.25">
      <c r="A8" s="10">
        <v>5</v>
      </c>
      <c r="B8" s="10" t="s">
        <v>278</v>
      </c>
      <c r="C8" s="10" t="s">
        <v>287</v>
      </c>
      <c r="D8" s="10" t="s">
        <v>288</v>
      </c>
      <c r="E8" s="10" t="s">
        <v>289</v>
      </c>
      <c r="F8" s="10"/>
      <c r="G8" s="10" t="s">
        <v>200</v>
      </c>
      <c r="H8" s="10" t="s">
        <v>130</v>
      </c>
      <c r="I8" s="6" t="s">
        <v>190</v>
      </c>
      <c r="J8" s="6" t="s">
        <v>191</v>
      </c>
    </row>
    <row r="9" spans="1:10" s="12" customFormat="1" ht="60" x14ac:dyDescent="0.25">
      <c r="A9" s="10">
        <v>6</v>
      </c>
      <c r="B9" s="10" t="s">
        <v>278</v>
      </c>
      <c r="C9" s="10" t="s">
        <v>290</v>
      </c>
      <c r="D9" s="10" t="s">
        <v>291</v>
      </c>
      <c r="E9" s="10" t="s">
        <v>292</v>
      </c>
      <c r="F9" s="10"/>
      <c r="G9" s="10" t="s">
        <v>192</v>
      </c>
      <c r="H9" s="10" t="s">
        <v>130</v>
      </c>
      <c r="I9" s="6" t="s">
        <v>190</v>
      </c>
      <c r="J9" s="6" t="s">
        <v>191</v>
      </c>
    </row>
    <row r="10" spans="1:10" s="12" customFormat="1" ht="60" x14ac:dyDescent="0.25">
      <c r="A10" s="10">
        <v>7</v>
      </c>
      <c r="B10" s="10" t="s">
        <v>293</v>
      </c>
      <c r="C10" s="10" t="s">
        <v>278</v>
      </c>
      <c r="D10" s="10" t="s">
        <v>278</v>
      </c>
      <c r="E10" s="10" t="s">
        <v>278</v>
      </c>
      <c r="F10" s="10"/>
      <c r="G10" s="10" t="s">
        <v>201</v>
      </c>
      <c r="H10" s="10" t="s">
        <v>130</v>
      </c>
      <c r="I10" s="6" t="s">
        <v>190</v>
      </c>
      <c r="J10" s="6" t="s">
        <v>191</v>
      </c>
    </row>
    <row r="11" spans="1:10" s="12" customFormat="1" ht="60" x14ac:dyDescent="0.25">
      <c r="A11" s="10">
        <v>8</v>
      </c>
      <c r="B11" s="10" t="s">
        <v>294</v>
      </c>
      <c r="C11" s="10" t="s">
        <v>290</v>
      </c>
      <c r="D11" s="10" t="s">
        <v>295</v>
      </c>
      <c r="E11" s="10" t="s">
        <v>296</v>
      </c>
      <c r="F11" s="10"/>
      <c r="G11" s="10" t="s">
        <v>202</v>
      </c>
      <c r="H11" s="10" t="s">
        <v>130</v>
      </c>
      <c r="I11" s="6" t="s">
        <v>190</v>
      </c>
      <c r="J11" s="6" t="s">
        <v>191</v>
      </c>
    </row>
    <row r="12" spans="1:10" s="12" customFormat="1" ht="60" x14ac:dyDescent="0.25">
      <c r="A12" s="10">
        <v>9</v>
      </c>
      <c r="B12" s="10" t="s">
        <v>297</v>
      </c>
      <c r="C12" s="10" t="s">
        <v>278</v>
      </c>
      <c r="D12" s="10" t="s">
        <v>278</v>
      </c>
      <c r="E12" s="10" t="s">
        <v>278</v>
      </c>
      <c r="F12" s="10"/>
      <c r="G12" s="10" t="s">
        <v>203</v>
      </c>
      <c r="H12" s="10" t="s">
        <v>130</v>
      </c>
      <c r="I12" s="6" t="s">
        <v>190</v>
      </c>
      <c r="J12" s="6" t="s">
        <v>191</v>
      </c>
    </row>
    <row r="13" spans="1:10" s="12" customFormat="1" ht="60" x14ac:dyDescent="0.25">
      <c r="A13" s="10">
        <v>10</v>
      </c>
      <c r="B13" s="10" t="s">
        <v>297</v>
      </c>
      <c r="C13" s="10" t="s">
        <v>278</v>
      </c>
      <c r="D13" s="10" t="s">
        <v>278</v>
      </c>
      <c r="E13" s="10" t="s">
        <v>278</v>
      </c>
      <c r="F13" s="10"/>
      <c r="G13" s="10" t="s">
        <v>203</v>
      </c>
      <c r="H13" s="10" t="s">
        <v>130</v>
      </c>
      <c r="I13" s="6" t="s">
        <v>190</v>
      </c>
      <c r="J13" s="6" t="s">
        <v>191</v>
      </c>
    </row>
    <row r="14" spans="1:10" s="12" customFormat="1" ht="60" x14ac:dyDescent="0.25">
      <c r="A14" s="10">
        <v>11</v>
      </c>
      <c r="B14" s="10" t="s">
        <v>297</v>
      </c>
      <c r="C14" s="10" t="s">
        <v>278</v>
      </c>
      <c r="D14" s="10" t="s">
        <v>278</v>
      </c>
      <c r="E14" s="10" t="s">
        <v>278</v>
      </c>
      <c r="F14" s="10"/>
      <c r="G14" s="10" t="s">
        <v>203</v>
      </c>
      <c r="H14" s="10" t="s">
        <v>130</v>
      </c>
      <c r="I14" s="6" t="s">
        <v>190</v>
      </c>
      <c r="J14" s="6" t="s">
        <v>191</v>
      </c>
    </row>
    <row r="15" spans="1:10" s="12" customFormat="1" ht="60" x14ac:dyDescent="0.25">
      <c r="A15" s="10">
        <v>12</v>
      </c>
      <c r="B15" s="10" t="s">
        <v>297</v>
      </c>
      <c r="C15" s="10" t="s">
        <v>278</v>
      </c>
      <c r="D15" s="10" t="s">
        <v>278</v>
      </c>
      <c r="E15" s="10" t="s">
        <v>278</v>
      </c>
      <c r="F15" s="10"/>
      <c r="G15" s="10" t="s">
        <v>203</v>
      </c>
      <c r="H15" s="10" t="s">
        <v>130</v>
      </c>
      <c r="I15" s="6" t="s">
        <v>190</v>
      </c>
      <c r="J15" s="6" t="s">
        <v>191</v>
      </c>
    </row>
    <row r="16" spans="1:10" s="12" customFormat="1" ht="60" x14ac:dyDescent="0.25">
      <c r="A16" s="10">
        <v>13</v>
      </c>
      <c r="B16" s="10" t="s">
        <v>278</v>
      </c>
      <c r="C16" s="10" t="s">
        <v>298</v>
      </c>
      <c r="D16" s="10" t="s">
        <v>299</v>
      </c>
      <c r="E16" s="10" t="s">
        <v>300</v>
      </c>
      <c r="F16" s="10"/>
      <c r="G16" s="10" t="s">
        <v>207</v>
      </c>
      <c r="H16" s="10" t="s">
        <v>130</v>
      </c>
      <c r="I16" s="6" t="s">
        <v>190</v>
      </c>
      <c r="J16" s="6" t="s">
        <v>191</v>
      </c>
    </row>
    <row r="17" spans="1:10" s="12" customFormat="1" ht="60" x14ac:dyDescent="0.25">
      <c r="A17" s="10">
        <v>14</v>
      </c>
      <c r="B17" s="10" t="s">
        <v>301</v>
      </c>
      <c r="C17" s="10" t="s">
        <v>278</v>
      </c>
      <c r="D17" s="10" t="s">
        <v>278</v>
      </c>
      <c r="E17" s="10" t="s">
        <v>278</v>
      </c>
      <c r="F17" s="10"/>
      <c r="G17" s="10" t="s">
        <v>209</v>
      </c>
      <c r="H17" s="10" t="s">
        <v>130</v>
      </c>
      <c r="I17" s="6" t="s">
        <v>190</v>
      </c>
      <c r="J17" s="6" t="s">
        <v>191</v>
      </c>
    </row>
    <row r="18" spans="1:10" s="12" customFormat="1" ht="60" x14ac:dyDescent="0.25">
      <c r="A18" s="10">
        <v>15</v>
      </c>
      <c r="B18" s="10" t="s">
        <v>301</v>
      </c>
      <c r="C18" s="10" t="s">
        <v>278</v>
      </c>
      <c r="D18" s="10" t="s">
        <v>278</v>
      </c>
      <c r="E18" s="10" t="s">
        <v>278</v>
      </c>
      <c r="F18" s="10"/>
      <c r="G18" s="10" t="s">
        <v>209</v>
      </c>
      <c r="H18" s="10" t="s">
        <v>130</v>
      </c>
      <c r="I18" s="6" t="s">
        <v>190</v>
      </c>
      <c r="J18" s="6" t="s">
        <v>191</v>
      </c>
    </row>
    <row r="19" spans="1:10" s="12" customFormat="1" ht="60" x14ac:dyDescent="0.25">
      <c r="A19" s="10">
        <v>16</v>
      </c>
      <c r="B19" s="10" t="s">
        <v>278</v>
      </c>
      <c r="C19" s="10" t="s">
        <v>302</v>
      </c>
      <c r="D19" s="10" t="s">
        <v>303</v>
      </c>
      <c r="E19" s="10" t="s">
        <v>304</v>
      </c>
      <c r="F19" s="10"/>
      <c r="G19" s="10" t="s">
        <v>211</v>
      </c>
      <c r="H19" s="10" t="s">
        <v>130</v>
      </c>
      <c r="I19" s="6" t="s">
        <v>190</v>
      </c>
      <c r="J19" s="6" t="s">
        <v>191</v>
      </c>
    </row>
    <row r="20" spans="1:10" s="12" customFormat="1" ht="60" x14ac:dyDescent="0.25">
      <c r="A20" s="10">
        <v>17</v>
      </c>
      <c r="B20" s="10" t="s">
        <v>278</v>
      </c>
      <c r="C20" s="10" t="s">
        <v>302</v>
      </c>
      <c r="D20" s="10" t="s">
        <v>303</v>
      </c>
      <c r="E20" s="10" t="s">
        <v>304</v>
      </c>
      <c r="F20" s="10"/>
      <c r="G20" s="10" t="s">
        <v>211</v>
      </c>
      <c r="H20" s="10" t="s">
        <v>130</v>
      </c>
      <c r="I20" s="6" t="s">
        <v>190</v>
      </c>
      <c r="J20" s="6" t="s">
        <v>191</v>
      </c>
    </row>
    <row r="21" spans="1:10" s="12" customFormat="1" ht="60" x14ac:dyDescent="0.25">
      <c r="A21" s="10">
        <v>18</v>
      </c>
      <c r="B21" s="10" t="s">
        <v>278</v>
      </c>
      <c r="C21" s="10" t="s">
        <v>302</v>
      </c>
      <c r="D21" s="10" t="s">
        <v>303</v>
      </c>
      <c r="E21" s="10" t="s">
        <v>304</v>
      </c>
      <c r="F21" s="10"/>
      <c r="G21" s="10" t="s">
        <v>211</v>
      </c>
      <c r="H21" s="10" t="s">
        <v>130</v>
      </c>
      <c r="I21" s="6" t="s">
        <v>190</v>
      </c>
      <c r="J21" s="6" t="s">
        <v>191</v>
      </c>
    </row>
    <row r="22" spans="1:10" s="12" customFormat="1" ht="60" x14ac:dyDescent="0.25">
      <c r="A22" s="10">
        <v>19</v>
      </c>
      <c r="B22" s="10" t="s">
        <v>278</v>
      </c>
      <c r="C22" s="10" t="s">
        <v>302</v>
      </c>
      <c r="D22" s="10" t="s">
        <v>303</v>
      </c>
      <c r="E22" s="10" t="s">
        <v>304</v>
      </c>
      <c r="F22" s="10"/>
      <c r="G22" s="10" t="s">
        <v>211</v>
      </c>
      <c r="H22" s="10" t="s">
        <v>130</v>
      </c>
      <c r="I22" s="6" t="s">
        <v>190</v>
      </c>
      <c r="J22" s="6" t="s">
        <v>191</v>
      </c>
    </row>
    <row r="23" spans="1:10" s="12" customFormat="1" ht="60" x14ac:dyDescent="0.25">
      <c r="A23" s="10">
        <v>20</v>
      </c>
      <c r="B23" s="10" t="s">
        <v>278</v>
      </c>
      <c r="C23" s="10" t="s">
        <v>302</v>
      </c>
      <c r="D23" s="10" t="s">
        <v>303</v>
      </c>
      <c r="E23" s="10" t="s">
        <v>304</v>
      </c>
      <c r="F23" s="10"/>
      <c r="G23" s="10" t="s">
        <v>211</v>
      </c>
      <c r="H23" s="10" t="s">
        <v>130</v>
      </c>
      <c r="I23" s="6" t="s">
        <v>190</v>
      </c>
      <c r="J23" s="6" t="s">
        <v>191</v>
      </c>
    </row>
    <row r="24" spans="1:10" s="12" customFormat="1" ht="60" x14ac:dyDescent="0.25">
      <c r="A24" s="10">
        <v>21</v>
      </c>
      <c r="B24" s="10" t="s">
        <v>278</v>
      </c>
      <c r="C24" s="10" t="s">
        <v>302</v>
      </c>
      <c r="D24" s="10" t="s">
        <v>303</v>
      </c>
      <c r="E24" s="10" t="s">
        <v>304</v>
      </c>
      <c r="F24" s="10"/>
      <c r="G24" s="10" t="s">
        <v>211</v>
      </c>
      <c r="H24" s="10" t="s">
        <v>130</v>
      </c>
      <c r="I24" s="6" t="s">
        <v>190</v>
      </c>
      <c r="J24" s="6" t="s">
        <v>191</v>
      </c>
    </row>
    <row r="25" spans="1:10" s="12" customFormat="1" ht="60" x14ac:dyDescent="0.25">
      <c r="A25" s="10">
        <v>22</v>
      </c>
      <c r="B25" s="10" t="s">
        <v>278</v>
      </c>
      <c r="C25" s="10" t="s">
        <v>302</v>
      </c>
      <c r="D25" s="10" t="s">
        <v>303</v>
      </c>
      <c r="E25" s="10" t="s">
        <v>304</v>
      </c>
      <c r="F25" s="10"/>
      <c r="G25" s="10" t="s">
        <v>211</v>
      </c>
      <c r="H25" s="10" t="s">
        <v>130</v>
      </c>
      <c r="I25" s="6" t="s">
        <v>190</v>
      </c>
      <c r="J25" s="6" t="s">
        <v>191</v>
      </c>
    </row>
    <row r="26" spans="1:10" s="12" customFormat="1" ht="60" x14ac:dyDescent="0.25">
      <c r="A26" s="10">
        <v>23</v>
      </c>
      <c r="B26" s="10" t="s">
        <v>278</v>
      </c>
      <c r="C26" s="10" t="s">
        <v>302</v>
      </c>
      <c r="D26" s="10" t="s">
        <v>303</v>
      </c>
      <c r="E26" s="10" t="s">
        <v>304</v>
      </c>
      <c r="F26" s="10"/>
      <c r="G26" s="10" t="s">
        <v>211</v>
      </c>
      <c r="H26" s="10" t="s">
        <v>130</v>
      </c>
      <c r="I26" s="6" t="s">
        <v>190</v>
      </c>
      <c r="J26" s="6" t="s">
        <v>191</v>
      </c>
    </row>
    <row r="27" spans="1:10" s="12" customFormat="1" ht="60" x14ac:dyDescent="0.25">
      <c r="A27" s="10">
        <v>24</v>
      </c>
      <c r="B27" s="10" t="s">
        <v>278</v>
      </c>
      <c r="C27" s="10" t="s">
        <v>302</v>
      </c>
      <c r="D27" s="10" t="s">
        <v>303</v>
      </c>
      <c r="E27" s="10" t="s">
        <v>304</v>
      </c>
      <c r="F27" s="10"/>
      <c r="G27" s="10" t="s">
        <v>211</v>
      </c>
      <c r="H27" s="10" t="s">
        <v>130</v>
      </c>
      <c r="I27" s="6" t="s">
        <v>190</v>
      </c>
      <c r="J27" s="6" t="s">
        <v>191</v>
      </c>
    </row>
    <row r="28" spans="1:10" s="12" customFormat="1" ht="60" x14ac:dyDescent="0.25">
      <c r="A28" s="10">
        <v>25</v>
      </c>
      <c r="B28" s="6" t="s">
        <v>306</v>
      </c>
      <c r="C28" s="10" t="s">
        <v>278</v>
      </c>
      <c r="D28" s="10" t="s">
        <v>278</v>
      </c>
      <c r="E28" s="10" t="s">
        <v>278</v>
      </c>
      <c r="F28" s="10"/>
      <c r="G28" s="10" t="s">
        <v>213</v>
      </c>
      <c r="H28" s="10" t="s">
        <v>130</v>
      </c>
      <c r="I28" s="6" t="s">
        <v>190</v>
      </c>
      <c r="J28" s="6" t="s">
        <v>191</v>
      </c>
    </row>
    <row r="29" spans="1:10" s="12" customFormat="1" ht="60" x14ac:dyDescent="0.25">
      <c r="A29" s="10">
        <v>26</v>
      </c>
      <c r="B29" s="6" t="s">
        <v>305</v>
      </c>
      <c r="C29" s="10" t="s">
        <v>278</v>
      </c>
      <c r="D29" s="10" t="s">
        <v>278</v>
      </c>
      <c r="E29" s="10" t="s">
        <v>278</v>
      </c>
      <c r="F29" s="10"/>
      <c r="G29" s="10" t="s">
        <v>213</v>
      </c>
      <c r="H29" s="10" t="s">
        <v>130</v>
      </c>
      <c r="I29" s="6" t="s">
        <v>190</v>
      </c>
      <c r="J29" s="6" t="s">
        <v>191</v>
      </c>
    </row>
    <row r="30" spans="1:10" s="12" customFormat="1" ht="60" x14ac:dyDescent="0.25">
      <c r="A30" s="10">
        <v>27</v>
      </c>
      <c r="B30" s="6" t="s">
        <v>305</v>
      </c>
      <c r="C30" s="10" t="s">
        <v>278</v>
      </c>
      <c r="D30" s="10" t="s">
        <v>278</v>
      </c>
      <c r="E30" s="10" t="s">
        <v>278</v>
      </c>
      <c r="F30" s="10"/>
      <c r="G30" s="10" t="s">
        <v>213</v>
      </c>
      <c r="H30" s="10" t="s">
        <v>130</v>
      </c>
      <c r="I30" s="6" t="s">
        <v>190</v>
      </c>
      <c r="J30" s="6" t="s">
        <v>191</v>
      </c>
    </row>
    <row r="31" spans="1:10" s="12" customFormat="1" ht="60" x14ac:dyDescent="0.25">
      <c r="A31" s="10">
        <v>28</v>
      </c>
      <c r="B31" s="6" t="s">
        <v>305</v>
      </c>
      <c r="C31" s="10" t="s">
        <v>278</v>
      </c>
      <c r="D31" s="10" t="s">
        <v>278</v>
      </c>
      <c r="E31" s="10" t="s">
        <v>278</v>
      </c>
      <c r="F31" s="10"/>
      <c r="G31" s="10" t="s">
        <v>213</v>
      </c>
      <c r="H31" s="10" t="s">
        <v>130</v>
      </c>
      <c r="I31" s="6" t="s">
        <v>190</v>
      </c>
      <c r="J31" s="6" t="s">
        <v>191</v>
      </c>
    </row>
    <row r="32" spans="1:10" s="12" customFormat="1" ht="60" x14ac:dyDescent="0.25">
      <c r="A32" s="10">
        <v>29</v>
      </c>
      <c r="B32" s="6" t="s">
        <v>305</v>
      </c>
      <c r="C32" s="10" t="s">
        <v>278</v>
      </c>
      <c r="D32" s="10" t="s">
        <v>278</v>
      </c>
      <c r="E32" s="10" t="s">
        <v>278</v>
      </c>
      <c r="F32" s="10"/>
      <c r="G32" s="10" t="s">
        <v>213</v>
      </c>
      <c r="H32" s="10" t="s">
        <v>130</v>
      </c>
      <c r="I32" s="6" t="s">
        <v>190</v>
      </c>
      <c r="J32" s="6" t="s">
        <v>191</v>
      </c>
    </row>
    <row r="33" spans="1:10" s="12" customFormat="1" ht="60" x14ac:dyDescent="0.25">
      <c r="A33" s="10">
        <v>30</v>
      </c>
      <c r="B33" s="6" t="s">
        <v>305</v>
      </c>
      <c r="C33" s="10" t="s">
        <v>278</v>
      </c>
      <c r="D33" s="10" t="s">
        <v>278</v>
      </c>
      <c r="E33" s="10" t="s">
        <v>278</v>
      </c>
      <c r="F33" s="10"/>
      <c r="G33" s="10" t="s">
        <v>213</v>
      </c>
      <c r="H33" s="10" t="s">
        <v>130</v>
      </c>
      <c r="I33" s="6" t="s">
        <v>190</v>
      </c>
      <c r="J33" s="6" t="s">
        <v>191</v>
      </c>
    </row>
    <row r="34" spans="1:10" s="12" customFormat="1" ht="60" x14ac:dyDescent="0.25">
      <c r="A34" s="10">
        <v>31</v>
      </c>
      <c r="B34" s="6" t="s">
        <v>305</v>
      </c>
      <c r="C34" s="10" t="s">
        <v>278</v>
      </c>
      <c r="D34" s="10" t="s">
        <v>278</v>
      </c>
      <c r="E34" s="10" t="s">
        <v>278</v>
      </c>
      <c r="F34" s="10"/>
      <c r="G34" s="10" t="s">
        <v>213</v>
      </c>
      <c r="H34" s="10" t="s">
        <v>130</v>
      </c>
      <c r="I34" s="6" t="s">
        <v>190</v>
      </c>
      <c r="J34" s="6" t="s">
        <v>191</v>
      </c>
    </row>
    <row r="35" spans="1:10" s="12" customFormat="1" ht="60" x14ac:dyDescent="0.25">
      <c r="A35" s="10">
        <v>32</v>
      </c>
      <c r="B35" s="6" t="s">
        <v>305</v>
      </c>
      <c r="C35" s="10" t="s">
        <v>278</v>
      </c>
      <c r="D35" s="10" t="s">
        <v>278</v>
      </c>
      <c r="E35" s="10" t="s">
        <v>278</v>
      </c>
      <c r="F35" s="10"/>
      <c r="G35" s="10" t="s">
        <v>213</v>
      </c>
      <c r="H35" s="10" t="s">
        <v>130</v>
      </c>
      <c r="I35" s="6" t="s">
        <v>190</v>
      </c>
      <c r="J35" s="6" t="s">
        <v>191</v>
      </c>
    </row>
    <row r="36" spans="1:10" s="12" customFormat="1" ht="60" x14ac:dyDescent="0.25">
      <c r="A36" s="10">
        <v>33</v>
      </c>
      <c r="B36" s="6" t="s">
        <v>305</v>
      </c>
      <c r="C36" s="10" t="s">
        <v>278</v>
      </c>
      <c r="D36" s="10" t="s">
        <v>278</v>
      </c>
      <c r="E36" s="10" t="s">
        <v>278</v>
      </c>
      <c r="F36" s="10"/>
      <c r="G36" s="10" t="s">
        <v>213</v>
      </c>
      <c r="H36" s="10" t="s">
        <v>130</v>
      </c>
      <c r="I36" s="6" t="s">
        <v>190</v>
      </c>
      <c r="J36" s="6" t="s">
        <v>191</v>
      </c>
    </row>
    <row r="37" spans="1:10" s="12" customFormat="1" ht="60" x14ac:dyDescent="0.25">
      <c r="A37" s="10">
        <v>34</v>
      </c>
      <c r="B37" s="6" t="s">
        <v>305</v>
      </c>
      <c r="C37" s="10" t="s">
        <v>278</v>
      </c>
      <c r="D37" s="10" t="s">
        <v>278</v>
      </c>
      <c r="E37" s="10" t="s">
        <v>278</v>
      </c>
      <c r="F37" s="10"/>
      <c r="G37" s="10" t="s">
        <v>213</v>
      </c>
      <c r="H37" s="10" t="s">
        <v>130</v>
      </c>
      <c r="I37" s="6" t="s">
        <v>190</v>
      </c>
      <c r="J37" s="6" t="s">
        <v>191</v>
      </c>
    </row>
    <row r="38" spans="1:10" s="12" customFormat="1" ht="60" x14ac:dyDescent="0.25">
      <c r="A38" s="10">
        <v>35</v>
      </c>
      <c r="B38" s="6" t="s">
        <v>305</v>
      </c>
      <c r="C38" s="10" t="s">
        <v>278</v>
      </c>
      <c r="D38" s="10" t="s">
        <v>278</v>
      </c>
      <c r="E38" s="10" t="s">
        <v>278</v>
      </c>
      <c r="F38" s="10"/>
      <c r="G38" s="10" t="s">
        <v>213</v>
      </c>
      <c r="H38" s="10" t="s">
        <v>130</v>
      </c>
      <c r="I38" s="6" t="s">
        <v>190</v>
      </c>
      <c r="J38" s="6" t="s">
        <v>191</v>
      </c>
    </row>
    <row r="39" spans="1:10" s="12" customFormat="1" ht="60" x14ac:dyDescent="0.25">
      <c r="A39" s="10">
        <v>36</v>
      </c>
      <c r="B39" s="6" t="s">
        <v>305</v>
      </c>
      <c r="C39" s="10" t="s">
        <v>278</v>
      </c>
      <c r="D39" s="10" t="s">
        <v>278</v>
      </c>
      <c r="E39" s="10" t="s">
        <v>278</v>
      </c>
      <c r="F39" s="10"/>
      <c r="G39" s="10" t="s">
        <v>213</v>
      </c>
      <c r="H39" s="10" t="s">
        <v>130</v>
      </c>
      <c r="I39" s="6" t="s">
        <v>190</v>
      </c>
      <c r="J39" s="6" t="s">
        <v>191</v>
      </c>
    </row>
    <row r="40" spans="1:10" s="12" customFormat="1" ht="60" x14ac:dyDescent="0.25">
      <c r="A40" s="10">
        <v>37</v>
      </c>
      <c r="B40" s="6" t="s">
        <v>305</v>
      </c>
      <c r="C40" s="10" t="s">
        <v>278</v>
      </c>
      <c r="D40" s="10" t="s">
        <v>278</v>
      </c>
      <c r="E40" s="10" t="s">
        <v>278</v>
      </c>
      <c r="F40" s="10"/>
      <c r="G40" s="10" t="s">
        <v>213</v>
      </c>
      <c r="H40" s="10" t="s">
        <v>130</v>
      </c>
      <c r="I40" s="6" t="s">
        <v>190</v>
      </c>
      <c r="J40" s="6" t="s">
        <v>191</v>
      </c>
    </row>
    <row r="41" spans="1:10" s="12" customFormat="1" ht="60" x14ac:dyDescent="0.25">
      <c r="A41" s="10">
        <v>38</v>
      </c>
      <c r="B41" s="6" t="s">
        <v>305</v>
      </c>
      <c r="C41" s="10" t="s">
        <v>278</v>
      </c>
      <c r="D41" s="10" t="s">
        <v>278</v>
      </c>
      <c r="E41" s="10" t="s">
        <v>278</v>
      </c>
      <c r="F41" s="10"/>
      <c r="G41" s="10" t="s">
        <v>213</v>
      </c>
      <c r="H41" s="10" t="s">
        <v>130</v>
      </c>
      <c r="I41" s="6" t="s">
        <v>190</v>
      </c>
      <c r="J41" s="6" t="s">
        <v>191</v>
      </c>
    </row>
    <row r="42" spans="1:10" s="12" customFormat="1" ht="60" x14ac:dyDescent="0.25">
      <c r="A42" s="10">
        <v>39</v>
      </c>
      <c r="B42" s="6" t="s">
        <v>305</v>
      </c>
      <c r="C42" s="10" t="s">
        <v>278</v>
      </c>
      <c r="D42" s="10" t="s">
        <v>278</v>
      </c>
      <c r="E42" s="10" t="s">
        <v>278</v>
      </c>
      <c r="F42" s="10"/>
      <c r="G42" s="10" t="s">
        <v>213</v>
      </c>
      <c r="H42" s="10" t="s">
        <v>130</v>
      </c>
      <c r="I42" s="6" t="s">
        <v>190</v>
      </c>
      <c r="J42" s="6" t="s">
        <v>191</v>
      </c>
    </row>
    <row r="43" spans="1:10" s="12" customFormat="1" ht="60" x14ac:dyDescent="0.25">
      <c r="A43" s="10">
        <v>40</v>
      </c>
      <c r="B43" s="6" t="s">
        <v>305</v>
      </c>
      <c r="C43" s="10" t="s">
        <v>278</v>
      </c>
      <c r="D43" s="10" t="s">
        <v>278</v>
      </c>
      <c r="E43" s="10" t="s">
        <v>278</v>
      </c>
      <c r="F43" s="10"/>
      <c r="G43" s="10" t="s">
        <v>213</v>
      </c>
      <c r="H43" s="10" t="s">
        <v>130</v>
      </c>
      <c r="I43" s="6" t="s">
        <v>190</v>
      </c>
      <c r="J43" s="6" t="s">
        <v>191</v>
      </c>
    </row>
    <row r="44" spans="1:10" s="12" customFormat="1" ht="60" x14ac:dyDescent="0.25">
      <c r="A44" s="10">
        <v>41</v>
      </c>
      <c r="B44" s="6" t="s">
        <v>305</v>
      </c>
      <c r="C44" s="10" t="s">
        <v>278</v>
      </c>
      <c r="D44" s="10" t="s">
        <v>278</v>
      </c>
      <c r="E44" s="10" t="s">
        <v>278</v>
      </c>
      <c r="F44" s="10"/>
      <c r="G44" s="10" t="s">
        <v>213</v>
      </c>
      <c r="H44" s="10" t="s">
        <v>130</v>
      </c>
      <c r="I44" s="6" t="s">
        <v>190</v>
      </c>
      <c r="J44" s="6" t="s">
        <v>191</v>
      </c>
    </row>
    <row r="45" spans="1:10" s="12" customFormat="1" ht="60" x14ac:dyDescent="0.25">
      <c r="A45" s="10">
        <v>42</v>
      </c>
      <c r="B45" s="6" t="s">
        <v>305</v>
      </c>
      <c r="C45" s="10" t="s">
        <v>278</v>
      </c>
      <c r="D45" s="10" t="s">
        <v>278</v>
      </c>
      <c r="E45" s="10" t="s">
        <v>278</v>
      </c>
      <c r="F45" s="10"/>
      <c r="G45" s="10" t="s">
        <v>213</v>
      </c>
      <c r="H45" s="10" t="s">
        <v>130</v>
      </c>
      <c r="I45" s="6" t="s">
        <v>190</v>
      </c>
      <c r="J45" s="6" t="s">
        <v>191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cp:lastPrinted>2022-07-05T23:02:49Z</cp:lastPrinted>
  <dcterms:created xsi:type="dcterms:W3CDTF">2018-04-13T21:10:40Z</dcterms:created>
  <dcterms:modified xsi:type="dcterms:W3CDTF">2022-08-24T20:28:42Z</dcterms:modified>
</cp:coreProperties>
</file>